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Neustart Amateurmusik\Projektförderung\Website-Download\"/>
    </mc:Choice>
  </mc:AlternateContent>
  <xr:revisionPtr revIDLastSave="0" documentId="8_{C57E9839-3EAD-4D3F-9CE1-524E0B2710D9}" xr6:coauthVersionLast="36" xr6:coauthVersionMax="36" xr10:uidLastSave="{00000000-0000-0000-0000-000000000000}"/>
  <bookViews>
    <workbookView xWindow="0" yWindow="0" windowWidth="20688" windowHeight="8364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24" i="1" l="1"/>
  <c r="D50" i="1"/>
  <c r="D44" i="1"/>
  <c r="D19" i="1" l="1"/>
  <c r="D65" i="1" l="1"/>
  <c r="D38" i="1"/>
  <c r="D52" i="1" l="1"/>
  <c r="D26" i="1"/>
  <c r="D73" i="1" l="1"/>
  <c r="D66" i="1" l="1"/>
  <c r="D69" i="1" s="1"/>
  <c r="D74" i="1" l="1"/>
  <c r="D67" i="1"/>
  <c r="E67" i="1" s="1"/>
  <c r="D75" i="1" l="1"/>
  <c r="E75" i="1" l="1"/>
  <c r="E74" i="1" s="1"/>
  <c r="E37" i="1"/>
</calcChain>
</file>

<file path=xl/sharedStrings.xml><?xml version="1.0" encoding="utf-8"?>
<sst xmlns="http://schemas.openxmlformats.org/spreadsheetml/2006/main" count="71" uniqueCount="65">
  <si>
    <t>gelbe Felder werden automatisch berechnet</t>
  </si>
  <si>
    <t>Gesamt</t>
  </si>
  <si>
    <t xml:space="preserve">
</t>
  </si>
  <si>
    <t xml:space="preserve">Künstlersozialabgabe </t>
  </si>
  <si>
    <t xml:space="preserve">A2) Honorare Projektleitung/Aushilfe </t>
  </si>
  <si>
    <t>B1) Sachausgaben</t>
  </si>
  <si>
    <t>Arbeits- und Verbrauchsmaterial</t>
  </si>
  <si>
    <t>Miete für projektbezogene Räumlichkeiten</t>
  </si>
  <si>
    <t>sonst. (Verwaltungs-)Ausgaben</t>
  </si>
  <si>
    <t>nur bei NEUSTART</t>
  </si>
  <si>
    <t>Licht- und Tontechnik</t>
  </si>
  <si>
    <t>Wegstreckenentschädigung/Fahrtkosten</t>
  </si>
  <si>
    <t>Übernachtungskosten</t>
  </si>
  <si>
    <t>Flyer/Konzertplakate</t>
  </si>
  <si>
    <t>Foto- und Videodokumentation</t>
  </si>
  <si>
    <t>Einnahmen (Eintrittsgelder usw.)</t>
  </si>
  <si>
    <t>Zuwendung(en) Dritter</t>
  </si>
  <si>
    <t>Spenden etc.</t>
  </si>
  <si>
    <t>Finanzierungsbedarf</t>
  </si>
  <si>
    <t>Summe der Ausgaben</t>
  </si>
  <si>
    <t>Summe Eigenanteil</t>
  </si>
  <si>
    <t>A) Personenbezogene Ausgaben</t>
  </si>
  <si>
    <t xml:space="preserve">Kurze Erläuterung/
Aufschlüsselung der Kosten </t>
  </si>
  <si>
    <t>Proz. Anteil</t>
  </si>
  <si>
    <t>nur zusätzliche Mieten (z. B. größere Räume zur Wahrung der Abstandsregelungen) oder für Abschlusskonzert</t>
  </si>
  <si>
    <t>z. B. Hygieneschutzmaßnahmen (Desinfektionsmittel, Schutzmasken, Schnelltests)</t>
  </si>
  <si>
    <t>z. B. GEMA-Gebühren, Dienstleistungen etc.</t>
  </si>
  <si>
    <t>B) Sachbezogene Ausgaben</t>
  </si>
  <si>
    <t>C) Finanzielle Eigenmittel</t>
  </si>
  <si>
    <t xml:space="preserve">Zuwendungssumme BMCO </t>
  </si>
  <si>
    <t>Anschaffungen über 800,00 €, gesamt max. 20 % der Zuwendungssumme</t>
  </si>
  <si>
    <t>B2) Reisekosten</t>
  </si>
  <si>
    <t>B3) Öffentlichkeitsarbeit</t>
  </si>
  <si>
    <t>Dirigentin</t>
  </si>
  <si>
    <t>Projektleitung</t>
  </si>
  <si>
    <t>weitere Posten</t>
  </si>
  <si>
    <t>Summe B: Sachbezogene Ausgaben gesamt</t>
  </si>
  <si>
    <t>Summe B1: Sachausgaben</t>
  </si>
  <si>
    <t>Summe B2: Reisekosten</t>
  </si>
  <si>
    <t>Summe B3: Öffentlichkeitsarbeit</t>
  </si>
  <si>
    <t xml:space="preserve">Summe A1: Künstlerische Honorare </t>
  </si>
  <si>
    <t xml:space="preserve">Summe A2: Honorare Projektleitung/Aushilfe </t>
  </si>
  <si>
    <t xml:space="preserve">A1) Künstlerische Honorare </t>
  </si>
  <si>
    <t>Summe A: Personenbezogene Ausgaben gesamt</t>
  </si>
  <si>
    <t>Summe C: Finanzielle Eigenmittel gesamt</t>
  </si>
  <si>
    <t>aufgerundet auf volle Stunden</t>
  </si>
  <si>
    <t>Eingebrachte finanzielle Eigenmittel (Summe C)</t>
  </si>
  <si>
    <t>Einzubringende ehrenamtliche Eigenleistung</t>
  </si>
  <si>
    <t>Bemerkungen</t>
  </si>
  <si>
    <t>z .B. zur Ausleihe für Abschlusskonzert oder für Projektteilnehmende/-mitwirkende, Organisation etc.</t>
  </si>
  <si>
    <t>z. B. Übernachtungskosten 30,00 €/Person in Jugendherberge für Probewochenende</t>
  </si>
  <si>
    <t>Dem Projekt zuordenbarer ehrenamtlicher Aufwand darf bei diesem Förderprogramm mit einem fiktiven Stundensatz von 15,00 €/Stunde als ehrenamtliche Eigenleistung angerechnet werden. Der Aufwand wird via Stundenzettel nachgewiesen, es fließt kein Geld. Die ehrenamtliche Eigenleistung trägt zum 10-prozentigen Eigenanteil bei und wird hier automatisch berechnet.</t>
  </si>
  <si>
    <t>Berechnung Eigenanteil und Zuwendungsauflage</t>
  </si>
  <si>
    <t>Mindestanzahl ehrenamtlich zu leistender Stunden (à 15,00 €)</t>
  </si>
  <si>
    <t>Die Erstattung erfolgt gemäß Bundesreisekostengesetz (BRKG). z. B. Bahnfahrten 2. Klasse, für Privat-PKW = 0,20 €/km, max. 150,00 €</t>
  </si>
  <si>
    <r>
      <t>z. B. Chorleitung, Dirigent*innen, Musiker*innen. Bitte geben Sie stichwortartig eine Tätigkeitsbeschreibung an. Alle Beträge sind ink</t>
    </r>
    <r>
      <rPr>
        <sz val="11"/>
        <rFont val="Calibri"/>
        <family val="2"/>
        <scheme val="minor"/>
      </rPr>
      <t>l. USt.</t>
    </r>
    <r>
      <rPr>
        <sz val="11"/>
        <color theme="1"/>
        <rFont val="Calibri"/>
        <family val="2"/>
        <scheme val="minor"/>
      </rPr>
      <t xml:space="preserve"> anzugeben.
Der Stundensatz für künstlerische Honorare richtet sich nach der Qualifizierung der Fachkraft. 
Richtwerte:
– 60,00 €/Std. (Höchstsatz) für Honorarkräfte mit einem künstlerischen Abschluss (Diplom/Master)
– 53,00 €/Std. bei Zwischendiplom/Bachelor
– 46,00 €/Std. ohne formalen Abschluss, jedoch mit entsprechender Qualifizierung
Honorare für professionelle Aushilfen im Ensemble als Pauschalbetrag.
Honorare für Dienstleistungen (z. B. Klavierstimmer) bitte unter Sachausgaben erfassen.</t>
    </r>
  </si>
  <si>
    <t xml:space="preserve">Künstlersozialabgabe fällt i. d. R. bei hauptberuflich selbstständigen/freiberuflich künstlerischen Tätigkeiten an und beträgt aktuell 4,2 % des Honorars. Die Künstlersozialabgaben sind inkl. der Honorarausgaben zu berechnen. Für die Abgabe der KSK ist der Arbeitgeber (hier: Antragsteller) verpflichtet, unabhängig davon, ob der/die Abnehmer*in in der KSK ist oder nicht. </t>
  </si>
  <si>
    <t>z.B.: administrative oder organisatorische Projektleitung, Buchhaltung etc. Bitte nennen Sie hier das Tätigkeitsfeld der Person.</t>
  </si>
  <si>
    <t xml:space="preserve">z. B. technische Geräte, Videostreaming, technisches Equipment zur Umsetzung von projektspezifischen Hygienekonzepten etc. Bitte beachten Sie, dass bei Anschaffungen über 1.000,00 Euro drei schriftliche Vergleichsangebote eingeholt werden müssen (Vergabevermerk). </t>
  </si>
  <si>
    <t>Antragsstellende Organisation</t>
  </si>
  <si>
    <t>Datum:</t>
  </si>
  <si>
    <t>(Name/Ensemble)</t>
  </si>
  <si>
    <t>(Anschrift/Ensemble)</t>
  </si>
  <si>
    <t>Fiktive Gesamtausgaben mit ehrenamtlicher Eigenleistung</t>
  </si>
  <si>
    <t xml:space="preserve">FINANZPLAN - Anlage B zum Antrag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</si>
</sst>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\ &quot;€&quot;"/>
    <numFmt numFmtId="166" formatCode="#,##0\ &quot;h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ED7D3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1" applyFont="1" applyProtection="1">
      <protection locked="0"/>
    </xf>
    <xf numFmtId="0" fontId="5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164" fontId="2" fillId="4" borderId="12" xfId="0" applyNumberFormat="1" applyFont="1" applyFill="1" applyBorder="1"/>
    <xf numFmtId="0" fontId="2" fillId="0" borderId="0" xfId="0" applyFont="1"/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Alignment="1" applyProtection="1">
      <alignment horizontal="right" vertical="top"/>
      <protection locked="0"/>
    </xf>
    <xf numFmtId="49" fontId="6" fillId="0" borderId="8" xfId="1" applyNumberFormat="1" applyFont="1" applyBorder="1" applyAlignment="1" applyProtection="1">
      <alignment horizontal="left" indent="1"/>
      <protection locked="0"/>
    </xf>
    <xf numFmtId="9" fontId="0" fillId="0" borderId="0" xfId="0" applyNumberFormat="1"/>
    <xf numFmtId="0" fontId="0" fillId="0" borderId="0" xfId="0" applyBorder="1"/>
    <xf numFmtId="49" fontId="5" fillId="0" borderId="7" xfId="1" applyNumberFormat="1" applyFont="1" applyBorder="1" applyProtection="1">
      <protection locked="0"/>
    </xf>
    <xf numFmtId="0" fontId="6" fillId="0" borderId="8" xfId="1" applyFont="1" applyBorder="1" applyAlignment="1" applyProtection="1">
      <alignment horizontal="right"/>
      <protection locked="0"/>
    </xf>
    <xf numFmtId="165" fontId="5" fillId="4" borderId="12" xfId="1" applyNumberFormat="1" applyFont="1" applyFill="1" applyBorder="1" applyProtection="1"/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 vertical="top"/>
      <protection locked="0"/>
    </xf>
    <xf numFmtId="49" fontId="6" fillId="0" borderId="1" xfId="1" applyNumberFormat="1" applyFont="1" applyBorder="1" applyAlignment="1" applyProtection="1">
      <alignment horizontal="left" vertical="top" inden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164" fontId="6" fillId="0" borderId="13" xfId="1" applyNumberFormat="1" applyFont="1" applyBorder="1" applyAlignment="1" applyProtection="1">
      <alignment horizontal="left" vertical="top"/>
      <protection locked="0"/>
    </xf>
    <xf numFmtId="164" fontId="6" fillId="0" borderId="0" xfId="1" applyNumberFormat="1" applyFont="1" applyProtection="1">
      <protection locked="0"/>
    </xf>
    <xf numFmtId="0" fontId="7" fillId="0" borderId="2" xfId="1" applyFont="1" applyBorder="1" applyAlignment="1" applyProtection="1">
      <alignment vertical="top"/>
      <protection locked="0"/>
    </xf>
    <xf numFmtId="165" fontId="2" fillId="0" borderId="0" xfId="0" applyNumberFormat="1" applyFont="1"/>
    <xf numFmtId="164" fontId="2" fillId="0" borderId="0" xfId="0" applyNumberFormat="1" applyFont="1"/>
    <xf numFmtId="0" fontId="7" fillId="0" borderId="2" xfId="1" applyFont="1" applyBorder="1" applyAlignment="1" applyProtection="1">
      <alignment wrapText="1"/>
      <protection locked="0"/>
    </xf>
    <xf numFmtId="165" fontId="6" fillId="0" borderId="13" xfId="1" applyNumberFormat="1" applyFont="1" applyBorder="1" applyProtection="1">
      <protection locked="0"/>
    </xf>
    <xf numFmtId="0" fontId="5" fillId="0" borderId="10" xfId="1" applyFont="1" applyBorder="1" applyAlignment="1" applyProtection="1">
      <alignment horizontal="left"/>
      <protection locked="0"/>
    </xf>
    <xf numFmtId="165" fontId="6" fillId="0" borderId="19" xfId="1" applyNumberFormat="1" applyFont="1" applyBorder="1" applyProtection="1">
      <protection locked="0"/>
    </xf>
    <xf numFmtId="165" fontId="6" fillId="0" borderId="0" xfId="1" applyNumberFormat="1" applyFont="1" applyProtection="1">
      <protection locked="0"/>
    </xf>
    <xf numFmtId="49" fontId="6" fillId="0" borderId="1" xfId="1" applyNumberFormat="1" applyFont="1" applyBorder="1" applyAlignment="1" applyProtection="1">
      <alignment horizontal="left" indent="1"/>
      <protection locked="0"/>
    </xf>
    <xf numFmtId="0" fontId="5" fillId="0" borderId="2" xfId="1" applyFont="1" applyBorder="1" applyAlignment="1" applyProtection="1">
      <alignment horizontal="left"/>
      <protection locked="0"/>
    </xf>
    <xf numFmtId="165" fontId="6" fillId="0" borderId="20" xfId="1" applyNumberFormat="1" applyFont="1" applyBorder="1" applyProtection="1">
      <protection locked="0"/>
    </xf>
    <xf numFmtId="49" fontId="6" fillId="0" borderId="2" xfId="1" applyNumberFormat="1" applyFont="1" applyBorder="1" applyAlignment="1" applyProtection="1">
      <alignment horizontal="left" indent="1"/>
      <protection locked="0"/>
    </xf>
    <xf numFmtId="0" fontId="6" fillId="0" borderId="13" xfId="1" applyFont="1" applyBorder="1" applyProtection="1">
      <protection locked="0"/>
    </xf>
    <xf numFmtId="49" fontId="6" fillId="0" borderId="1" xfId="1" applyNumberFormat="1" applyFont="1" applyBorder="1" applyAlignment="1" applyProtection="1">
      <alignment horizontal="left" vertical="center" indent="1"/>
      <protection locked="0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165" fontId="6" fillId="0" borderId="13" xfId="1" applyNumberFormat="1" applyFont="1" applyBorder="1" applyAlignment="1" applyProtection="1">
      <alignment horizontal="right"/>
      <protection locked="0"/>
    </xf>
    <xf numFmtId="49" fontId="6" fillId="0" borderId="13" xfId="1" applyNumberFormat="1" applyFont="1" applyBorder="1" applyAlignment="1" applyProtection="1">
      <alignment horizontal="left" indent="1"/>
      <protection locked="0"/>
    </xf>
    <xf numFmtId="49" fontId="6" fillId="0" borderId="0" xfId="1" applyNumberFormat="1" applyFont="1" applyAlignment="1" applyProtection="1">
      <alignment horizontal="left" indent="1"/>
      <protection locked="0"/>
    </xf>
    <xf numFmtId="164" fontId="6" fillId="0" borderId="13" xfId="1" applyNumberFormat="1" applyFont="1" applyBorder="1" applyProtection="1">
      <protection locked="0"/>
    </xf>
    <xf numFmtId="10" fontId="6" fillId="0" borderId="0" xfId="1" applyNumberFormat="1" applyFont="1" applyProtection="1">
      <protection locked="0"/>
    </xf>
    <xf numFmtId="0" fontId="6" fillId="0" borderId="11" xfId="1" applyFont="1" applyBorder="1" applyAlignment="1" applyProtection="1">
      <alignment horizontal="left" indent="1"/>
      <protection locked="0"/>
    </xf>
    <xf numFmtId="0" fontId="6" fillId="0" borderId="2" xfId="1" applyFont="1" applyBorder="1" applyProtection="1">
      <protection locked="0"/>
    </xf>
    <xf numFmtId="10" fontId="2" fillId="0" borderId="0" xfId="0" applyNumberFormat="1" applyFont="1"/>
    <xf numFmtId="49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right"/>
      <protection locked="0"/>
    </xf>
    <xf numFmtId="165" fontId="2" fillId="4" borderId="13" xfId="0" applyNumberFormat="1" applyFont="1" applyFill="1" applyBorder="1" applyAlignment="1">
      <alignment vertical="top"/>
    </xf>
    <xf numFmtId="165" fontId="2" fillId="4" borderId="13" xfId="0" applyNumberFormat="1" applyFont="1" applyFill="1" applyBorder="1"/>
    <xf numFmtId="0" fontId="8" fillId="0" borderId="0" xfId="0" quotePrefix="1" applyFont="1" applyAlignment="1">
      <alignment horizontal="left" vertical="top"/>
    </xf>
    <xf numFmtId="0" fontId="9" fillId="0" borderId="1" xfId="0" applyFont="1" applyBorder="1"/>
    <xf numFmtId="0" fontId="2" fillId="0" borderId="2" xfId="0" applyFont="1" applyBorder="1"/>
    <xf numFmtId="10" fontId="2" fillId="0" borderId="0" xfId="2" applyNumberFormat="1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6" fillId="0" borderId="16" xfId="1" applyNumberFormat="1" applyFont="1" applyBorder="1" applyAlignment="1" applyProtection="1">
      <alignment horizontal="left" vertical="top" indent="1"/>
      <protection locked="0"/>
    </xf>
    <xf numFmtId="0" fontId="7" fillId="0" borderId="17" xfId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left" vertical="top" wrapText="1"/>
    </xf>
    <xf numFmtId="49" fontId="6" fillId="0" borderId="3" xfId="1" applyNumberFormat="1" applyFont="1" applyBorder="1" applyAlignment="1" applyProtection="1">
      <alignment horizontal="left" indent="1"/>
      <protection locked="0"/>
    </xf>
    <xf numFmtId="49" fontId="6" fillId="0" borderId="4" xfId="1" applyNumberFormat="1" applyFont="1" applyBorder="1" applyAlignment="1" applyProtection="1">
      <alignment horizontal="left" indent="1"/>
      <protection locked="0"/>
    </xf>
    <xf numFmtId="164" fontId="6" fillId="0" borderId="14" xfId="1" applyNumberFormat="1" applyFont="1" applyBorder="1" applyProtection="1">
      <protection locked="0"/>
    </xf>
    <xf numFmtId="0" fontId="6" fillId="0" borderId="1" xfId="1" applyFont="1" applyBorder="1" applyAlignment="1" applyProtection="1">
      <alignment horizontal="left" indent="1"/>
      <protection locked="0"/>
    </xf>
    <xf numFmtId="0" fontId="7" fillId="0" borderId="17" xfId="1" applyFont="1" applyBorder="1" applyAlignment="1" applyProtection="1">
      <alignment wrapText="1"/>
      <protection locked="0"/>
    </xf>
    <xf numFmtId="165" fontId="0" fillId="0" borderId="20" xfId="0" applyNumberFormat="1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0" borderId="24" xfId="1" applyFont="1" applyBorder="1" applyAlignment="1" applyProtection="1">
      <alignment horizontal="left" vertical="top"/>
      <protection locked="0"/>
    </xf>
    <xf numFmtId="0" fontId="5" fillId="0" borderId="25" xfId="1" applyFont="1" applyBorder="1" applyAlignment="1" applyProtection="1">
      <alignment horizontal="left" vertical="top"/>
      <protection locked="0"/>
    </xf>
    <xf numFmtId="0" fontId="5" fillId="0" borderId="26" xfId="1" applyFont="1" applyBorder="1" applyAlignment="1" applyProtection="1">
      <alignment horizontal="left" vertical="top"/>
      <protection locked="0"/>
    </xf>
    <xf numFmtId="49" fontId="5" fillId="0" borderId="18" xfId="1" applyNumberFormat="1" applyFont="1" applyBorder="1" applyAlignment="1" applyProtection="1">
      <alignment horizontal="left"/>
      <protection locked="0"/>
    </xf>
    <xf numFmtId="49" fontId="5" fillId="0" borderId="1" xfId="1" applyNumberFormat="1" applyFont="1" applyBorder="1" applyAlignment="1" applyProtection="1">
      <alignment horizontal="left" vertical="top"/>
      <protection locked="0"/>
    </xf>
    <xf numFmtId="49" fontId="5" fillId="0" borderId="1" xfId="1" applyNumberFormat="1" applyFont="1" applyBorder="1" applyAlignment="1" applyProtection="1">
      <alignment horizontal="left"/>
      <protection locked="0"/>
    </xf>
    <xf numFmtId="0" fontId="5" fillId="0" borderId="5" xfId="1" applyFont="1" applyBorder="1" applyProtection="1">
      <protection locked="0"/>
    </xf>
    <xf numFmtId="0" fontId="6" fillId="0" borderId="6" xfId="1" applyFont="1" applyBorder="1" applyProtection="1">
      <protection locked="0"/>
    </xf>
    <xf numFmtId="164" fontId="2" fillId="0" borderId="15" xfId="0" applyNumberFormat="1" applyFont="1" applyBorder="1"/>
    <xf numFmtId="0" fontId="6" fillId="0" borderId="27" xfId="1" applyFont="1" applyBorder="1" applyAlignment="1" applyProtection="1">
      <alignment horizontal="left" indent="1"/>
      <protection locked="0"/>
    </xf>
    <xf numFmtId="0" fontId="6" fillId="0" borderId="28" xfId="1" applyFont="1" applyBorder="1" applyProtection="1">
      <protection locked="0"/>
    </xf>
    <xf numFmtId="165" fontId="6" fillId="0" borderId="29" xfId="1" applyNumberFormat="1" applyFont="1" applyBorder="1" applyProtection="1">
      <protection locked="0"/>
    </xf>
    <xf numFmtId="9" fontId="2" fillId="4" borderId="21" xfId="2" applyFont="1" applyFill="1" applyBorder="1"/>
    <xf numFmtId="9" fontId="2" fillId="4" borderId="23" xfId="2" applyFont="1" applyFill="1" applyBorder="1"/>
    <xf numFmtId="9" fontId="2" fillId="4" borderId="22" xfId="2" applyFont="1" applyFill="1" applyBorder="1"/>
    <xf numFmtId="165" fontId="2" fillId="4" borderId="20" xfId="0" applyNumberFormat="1" applyFont="1" applyFill="1" applyBorder="1"/>
    <xf numFmtId="49" fontId="6" fillId="0" borderId="27" xfId="1" applyNumberFormat="1" applyFont="1" applyBorder="1" applyAlignment="1" applyProtection="1">
      <alignment horizontal="left" vertical="top" indent="1"/>
      <protection locked="0"/>
    </xf>
    <xf numFmtId="0" fontId="7" fillId="0" borderId="28" xfId="1" applyFont="1" applyBorder="1" applyAlignment="1" applyProtection="1">
      <alignment vertical="top"/>
      <protection locked="0"/>
    </xf>
    <xf numFmtId="49" fontId="6" fillId="0" borderId="7" xfId="1" applyNumberFormat="1" applyFont="1" applyBorder="1" applyAlignment="1" applyProtection="1">
      <alignment horizontal="left" vertical="top" indent="1"/>
      <protection locked="0"/>
    </xf>
    <xf numFmtId="0" fontId="7" fillId="0" borderId="8" xfId="1" applyFont="1" applyBorder="1" applyAlignment="1" applyProtection="1">
      <alignment vertical="top"/>
      <protection locked="0"/>
    </xf>
    <xf numFmtId="165" fontId="2" fillId="4" borderId="12" xfId="0" applyNumberFormat="1" applyFont="1" applyFill="1" applyBorder="1"/>
    <xf numFmtId="49" fontId="6" fillId="0" borderId="5" xfId="1" applyNumberFormat="1" applyFont="1" applyBorder="1" applyAlignment="1" applyProtection="1">
      <alignment horizontal="left" vertical="top" indent="1"/>
      <protection locked="0"/>
    </xf>
    <xf numFmtId="0" fontId="7" fillId="0" borderId="6" xfId="1" applyFont="1" applyBorder="1" applyAlignment="1" applyProtection="1">
      <alignment vertical="top"/>
      <protection locked="0"/>
    </xf>
    <xf numFmtId="165" fontId="2" fillId="0" borderId="15" xfId="0" applyNumberFormat="1" applyFont="1" applyFill="1" applyBorder="1"/>
    <xf numFmtId="9" fontId="2" fillId="0" borderId="0" xfId="2" applyFont="1" applyFill="1" applyBorder="1"/>
    <xf numFmtId="166" fontId="2" fillId="4" borderId="29" xfId="0" applyNumberFormat="1" applyFont="1" applyFill="1" applyBorder="1" applyAlignment="1">
      <alignment vertical="top"/>
    </xf>
    <xf numFmtId="0" fontId="2" fillId="0" borderId="17" xfId="0" applyFont="1" applyBorder="1"/>
    <xf numFmtId="0" fontId="5" fillId="0" borderId="2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 wrapText="1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vertical="top"/>
      <protection locked="0"/>
    </xf>
    <xf numFmtId="0" fontId="10" fillId="0" borderId="0" xfId="1" applyFont="1" applyAlignment="1" applyProtection="1">
      <alignment horizontal="left"/>
      <protection locked="0"/>
    </xf>
    <xf numFmtId="0" fontId="11" fillId="4" borderId="0" xfId="0" applyFont="1" applyFill="1" applyAlignment="1">
      <alignment horizontal="left" vertical="top"/>
    </xf>
    <xf numFmtId="9" fontId="6" fillId="4" borderId="21" xfId="1" applyNumberFormat="1" applyFont="1" applyFill="1" applyBorder="1" applyAlignment="1" applyProtection="1">
      <alignment horizontal="left"/>
    </xf>
    <xf numFmtId="0" fontId="9" fillId="0" borderId="16" xfId="0" applyFont="1" applyBorder="1" applyAlignment="1"/>
    <xf numFmtId="0" fontId="13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6" fillId="5" borderId="30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>
      <alignment wrapText="1"/>
    </xf>
    <xf numFmtId="0" fontId="15" fillId="0" borderId="0" xfId="0" applyFont="1" applyAlignment="1">
      <alignment horizontal="left" vertical="top"/>
    </xf>
    <xf numFmtId="0" fontId="16" fillId="0" borderId="0" xfId="1" applyFont="1" applyProtection="1">
      <protection locked="0"/>
    </xf>
    <xf numFmtId="0" fontId="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right"/>
      <protection locked="0"/>
    </xf>
    <xf numFmtId="0" fontId="18" fillId="0" borderId="0" xfId="1" applyFont="1" applyAlignment="1" applyProtection="1">
      <alignment horizontal="right" vertical="top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2" borderId="5" xfId="1" applyFont="1" applyFill="1" applyBorder="1" applyAlignment="1" applyProtection="1">
      <alignment horizontal="left" vertical="top"/>
      <protection locked="0"/>
    </xf>
    <xf numFmtId="0" fontId="5" fillId="2" borderId="6" xfId="1" applyFont="1" applyFill="1" applyBorder="1" applyAlignment="1" applyProtection="1">
      <alignment horizontal="left" vertical="top"/>
      <protection locked="0"/>
    </xf>
    <xf numFmtId="0" fontId="5" fillId="2" borderId="15" xfId="1" applyFont="1" applyFill="1" applyBorder="1" applyAlignment="1" applyProtection="1">
      <alignment horizontal="left" vertical="top"/>
      <protection locked="0"/>
    </xf>
    <xf numFmtId="0" fontId="5" fillId="3" borderId="7" xfId="1" applyFont="1" applyFill="1" applyBorder="1" applyAlignment="1" applyProtection="1">
      <alignment horizontal="left"/>
      <protection locked="0"/>
    </xf>
    <xf numFmtId="0" fontId="5" fillId="3" borderId="8" xfId="1" applyFont="1" applyFill="1" applyBorder="1" applyAlignment="1" applyProtection="1">
      <alignment horizontal="left"/>
      <protection locked="0"/>
    </xf>
  </cellXfs>
  <cellStyles count="3">
    <cellStyle name="Excel Built-in Normal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2</xdr:col>
      <xdr:colOff>1524001</xdr:colOff>
      <xdr:row>3</xdr:row>
      <xdr:rowOff>138373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883A45-6013-433A-91B2-DBDFA9E1B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1" y="1"/>
          <a:ext cx="5359400" cy="697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showGridLines="0" tabSelected="1" zoomScale="90" zoomScaleNormal="90" workbookViewId="0">
      <pane ySplit="11" topLeftCell="A12" activePane="bottomLeft" state="frozen"/>
      <selection pane="bottomLeft" activeCell="A77" sqref="A77:XFD90"/>
    </sheetView>
  </sheetViews>
  <sheetFormatPr baseColWidth="10" defaultColWidth="11.44140625" defaultRowHeight="14.4" x14ac:dyDescent="0.3"/>
  <cols>
    <col min="2" max="2" width="55.88671875" customWidth="1"/>
    <col min="3" max="3" width="31.5546875" customWidth="1"/>
    <col min="4" max="5" width="13.5546875" customWidth="1"/>
    <col min="6" max="6" width="87.44140625" style="53" customWidth="1"/>
  </cols>
  <sheetData>
    <row r="1" spans="2:6" x14ac:dyDescent="0.3">
      <c r="B1" s="113"/>
      <c r="C1" s="114"/>
      <c r="D1" s="114"/>
      <c r="E1" s="115"/>
      <c r="F1" s="108"/>
    </row>
    <row r="2" spans="2:6" x14ac:dyDescent="0.3">
      <c r="B2" s="116"/>
      <c r="C2" s="117"/>
      <c r="D2" s="117"/>
      <c r="E2" s="118"/>
      <c r="F2" s="108"/>
    </row>
    <row r="3" spans="2:6" x14ac:dyDescent="0.3">
      <c r="B3" s="119"/>
      <c r="C3" s="120"/>
      <c r="D3" s="120"/>
      <c r="E3" s="121"/>
      <c r="F3" s="108"/>
    </row>
    <row r="4" spans="2:6" ht="15" x14ac:dyDescent="0.3">
      <c r="F4" s="108"/>
    </row>
    <row r="5" spans="2:6" ht="20.25" x14ac:dyDescent="0.35">
      <c r="B5" s="1" t="s">
        <v>64</v>
      </c>
      <c r="C5" s="5"/>
      <c r="D5" s="5"/>
      <c r="F5" s="108"/>
    </row>
    <row r="6" spans="2:6" ht="15" x14ac:dyDescent="0.3">
      <c r="B6" s="6"/>
      <c r="C6" s="7"/>
      <c r="D6" s="7"/>
      <c r="E6" s="109"/>
      <c r="F6" s="108"/>
    </row>
    <row r="7" spans="2:6" ht="15" x14ac:dyDescent="0.3">
      <c r="B7" s="7"/>
      <c r="C7" s="7"/>
      <c r="D7" s="7"/>
      <c r="E7" s="109"/>
      <c r="F7" s="108"/>
    </row>
    <row r="8" spans="2:6" ht="15" x14ac:dyDescent="0.3">
      <c r="B8" s="6" t="s">
        <v>59</v>
      </c>
      <c r="C8" s="5"/>
      <c r="D8" s="110" t="s">
        <v>60</v>
      </c>
      <c r="E8" s="111"/>
      <c r="F8" s="108"/>
    </row>
    <row r="9" spans="2:6" ht="15" x14ac:dyDescent="0.3">
      <c r="B9" s="7" t="s">
        <v>61</v>
      </c>
      <c r="C9" s="7"/>
      <c r="D9" s="7"/>
      <c r="E9" s="109"/>
      <c r="F9" s="108"/>
    </row>
    <row r="10" spans="2:6" ht="15" x14ac:dyDescent="0.3">
      <c r="B10" s="7" t="s">
        <v>62</v>
      </c>
      <c r="C10" s="7"/>
      <c r="D10" s="8"/>
      <c r="E10" s="112"/>
      <c r="F10" s="108"/>
    </row>
    <row r="11" spans="2:6" ht="29.4" thickBot="1" x14ac:dyDescent="0.35">
      <c r="B11" s="100"/>
      <c r="C11" s="97" t="s">
        <v>22</v>
      </c>
      <c r="D11" s="98" t="s">
        <v>1</v>
      </c>
      <c r="E11" s="96" t="s">
        <v>23</v>
      </c>
      <c r="F11" s="96" t="s">
        <v>48</v>
      </c>
    </row>
    <row r="12" spans="2:6" ht="15.75" thickBot="1" x14ac:dyDescent="0.35">
      <c r="B12" s="122" t="s">
        <v>21</v>
      </c>
      <c r="C12" s="123"/>
      <c r="D12" s="124"/>
      <c r="E12" s="99"/>
      <c r="F12" s="101" t="s">
        <v>0</v>
      </c>
    </row>
    <row r="13" spans="2:6" ht="15" x14ac:dyDescent="0.3">
      <c r="B13" s="69"/>
      <c r="C13" s="70"/>
      <c r="D13" s="71"/>
      <c r="E13" s="16"/>
    </row>
    <row r="14" spans="2:6" ht="158.4" x14ac:dyDescent="0.3">
      <c r="B14" s="73" t="s">
        <v>42</v>
      </c>
      <c r="C14" s="18" t="s">
        <v>2</v>
      </c>
      <c r="D14" s="19"/>
      <c r="E14" s="20"/>
      <c r="F14" s="52" t="s">
        <v>55</v>
      </c>
    </row>
    <row r="15" spans="2:6" ht="15" x14ac:dyDescent="0.3">
      <c r="B15" s="17" t="s">
        <v>33</v>
      </c>
      <c r="C15" s="18"/>
      <c r="D15" s="19"/>
      <c r="E15" s="20"/>
      <c r="F15" s="52"/>
    </row>
    <row r="16" spans="2:6" ht="15" x14ac:dyDescent="0.3">
      <c r="B16" s="17" t="s">
        <v>35</v>
      </c>
      <c r="C16" s="18"/>
      <c r="D16" s="19"/>
      <c r="E16" s="20"/>
      <c r="F16" s="52"/>
    </row>
    <row r="17" spans="2:6" ht="15" x14ac:dyDescent="0.3">
      <c r="B17" s="17" t="s">
        <v>35</v>
      </c>
      <c r="C17" s="18"/>
      <c r="D17" s="19"/>
      <c r="E17" s="20"/>
      <c r="F17" s="52"/>
    </row>
    <row r="18" spans="2:6" ht="58.2" thickBot="1" x14ac:dyDescent="0.35">
      <c r="B18" s="54" t="s">
        <v>3</v>
      </c>
      <c r="C18" s="55"/>
      <c r="D18" s="62"/>
      <c r="E18" s="22"/>
      <c r="F18" s="105" t="s">
        <v>56</v>
      </c>
    </row>
    <row r="19" spans="2:6" ht="15" thickBot="1" x14ac:dyDescent="0.35">
      <c r="B19" s="2" t="s">
        <v>40</v>
      </c>
      <c r="C19" s="3"/>
      <c r="D19" s="4">
        <f>SUM(D14:D18)</f>
        <v>0</v>
      </c>
      <c r="E19" s="23"/>
    </row>
    <row r="20" spans="2:6" ht="13.05" customHeight="1" x14ac:dyDescent="0.3">
      <c r="B20" s="66"/>
      <c r="C20" s="67"/>
      <c r="D20" s="68"/>
      <c r="E20" s="5"/>
    </row>
    <row r="21" spans="2:6" ht="28.8" x14ac:dyDescent="0.3">
      <c r="B21" s="73" t="s">
        <v>4</v>
      </c>
      <c r="C21" s="24"/>
      <c r="D21" s="25"/>
      <c r="E21" s="7"/>
      <c r="F21" s="105" t="s">
        <v>57</v>
      </c>
    </row>
    <row r="22" spans="2:6" ht="15" x14ac:dyDescent="0.3">
      <c r="B22" s="54" t="s">
        <v>34</v>
      </c>
      <c r="C22" s="61"/>
      <c r="D22" s="31"/>
      <c r="E22" s="7"/>
      <c r="F22" s="52"/>
    </row>
    <row r="23" spans="2:6" ht="15.75" thickBot="1" x14ac:dyDescent="0.35">
      <c r="B23" s="54" t="s">
        <v>35</v>
      </c>
      <c r="C23" s="61"/>
      <c r="D23" s="31"/>
      <c r="E23" s="7"/>
      <c r="F23" s="52"/>
    </row>
    <row r="24" spans="2:6" ht="15.75" thickBot="1" x14ac:dyDescent="0.35">
      <c r="B24" s="2" t="s">
        <v>41</v>
      </c>
      <c r="C24" s="3"/>
      <c r="D24" s="4">
        <f>SUM(D22:D23)</f>
        <v>0</v>
      </c>
      <c r="E24" s="23"/>
    </row>
    <row r="25" spans="2:6" ht="13.8" customHeight="1" thickBot="1" x14ac:dyDescent="0.35">
      <c r="B25" s="63"/>
      <c r="C25" s="64"/>
      <c r="D25" s="65"/>
      <c r="E25" s="5"/>
    </row>
    <row r="26" spans="2:6" ht="15" customHeight="1" thickBot="1" x14ac:dyDescent="0.35">
      <c r="B26" s="2" t="s">
        <v>43</v>
      </c>
      <c r="C26" s="3"/>
      <c r="D26" s="4">
        <f>SUM(D19+D24)</f>
        <v>0</v>
      </c>
      <c r="E26" s="23"/>
    </row>
    <row r="27" spans="2:6" ht="15" customHeight="1" x14ac:dyDescent="0.3">
      <c r="B27" s="6"/>
      <c r="C27" s="7"/>
      <c r="D27" s="23"/>
      <c r="E27" s="23"/>
    </row>
    <row r="28" spans="2:6" ht="15" customHeight="1" thickBot="1" x14ac:dyDescent="0.35">
      <c r="B28" s="6"/>
      <c r="C28" s="7"/>
      <c r="D28" s="23"/>
      <c r="E28" s="23"/>
    </row>
    <row r="29" spans="2:6" ht="15" customHeight="1" thickBot="1" x14ac:dyDescent="0.35">
      <c r="B29" s="122" t="s">
        <v>27</v>
      </c>
      <c r="C29" s="123"/>
      <c r="D29" s="124"/>
      <c r="E29" s="16"/>
    </row>
    <row r="30" spans="2:6" ht="15" customHeight="1" x14ac:dyDescent="0.3">
      <c r="B30" s="66"/>
      <c r="C30" s="67"/>
      <c r="D30" s="68"/>
      <c r="E30" s="16"/>
    </row>
    <row r="31" spans="2:6" ht="15" customHeight="1" x14ac:dyDescent="0.3">
      <c r="B31" s="72" t="s">
        <v>5</v>
      </c>
      <c r="C31" s="26"/>
      <c r="D31" s="27"/>
      <c r="E31" s="28"/>
    </row>
    <row r="32" spans="2:6" x14ac:dyDescent="0.3">
      <c r="B32" s="29" t="s">
        <v>6</v>
      </c>
      <c r="C32" s="30"/>
      <c r="D32" s="25"/>
      <c r="E32" s="28"/>
      <c r="F32" s="53" t="s">
        <v>25</v>
      </c>
    </row>
    <row r="33" spans="1:6" x14ac:dyDescent="0.3">
      <c r="B33" s="29" t="s">
        <v>7</v>
      </c>
      <c r="C33" s="30"/>
      <c r="D33" s="25"/>
      <c r="E33" s="28"/>
      <c r="F33" s="53" t="s">
        <v>24</v>
      </c>
    </row>
    <row r="34" spans="1:6" x14ac:dyDescent="0.3">
      <c r="B34" s="29" t="s">
        <v>8</v>
      </c>
      <c r="C34" s="30"/>
      <c r="D34" s="25"/>
      <c r="E34" s="28"/>
      <c r="F34" s="53" t="s">
        <v>26</v>
      </c>
    </row>
    <row r="35" spans="1:6" x14ac:dyDescent="0.3">
      <c r="B35" s="29" t="s">
        <v>10</v>
      </c>
      <c r="C35" s="30"/>
      <c r="D35" s="25"/>
      <c r="E35" s="28"/>
      <c r="F35" s="53" t="s">
        <v>49</v>
      </c>
    </row>
    <row r="36" spans="1:6" ht="15" thickBot="1" x14ac:dyDescent="0.35">
      <c r="B36" s="29" t="s">
        <v>35</v>
      </c>
      <c r="C36" s="30"/>
      <c r="D36" s="25"/>
      <c r="E36" s="28"/>
    </row>
    <row r="37" spans="1:6" ht="43.8" thickBot="1" x14ac:dyDescent="0.35">
      <c r="A37" s="107" t="s">
        <v>9</v>
      </c>
      <c r="B37" s="106" t="s">
        <v>30</v>
      </c>
      <c r="C37" s="30"/>
      <c r="D37" s="25"/>
      <c r="E37" s="102" t="e">
        <f>D37/D75</f>
        <v>#DIV/0!</v>
      </c>
      <c r="F37" s="105" t="s">
        <v>58</v>
      </c>
    </row>
    <row r="38" spans="1:6" ht="15" thickBot="1" x14ac:dyDescent="0.35">
      <c r="B38" s="2" t="s">
        <v>37</v>
      </c>
      <c r="C38" s="3"/>
      <c r="D38" s="4">
        <f>SUM(D32:D37)</f>
        <v>0</v>
      </c>
      <c r="E38" s="23"/>
    </row>
    <row r="39" spans="1:6" x14ac:dyDescent="0.3">
      <c r="B39" s="66"/>
      <c r="C39" s="67"/>
      <c r="D39" s="68"/>
      <c r="E39" s="23"/>
    </row>
    <row r="40" spans="1:6" x14ac:dyDescent="0.3">
      <c r="B40" s="74" t="s">
        <v>31</v>
      </c>
      <c r="C40" s="32"/>
      <c r="D40" s="33"/>
      <c r="E40" s="7"/>
    </row>
    <row r="41" spans="1:6" ht="28.8" x14ac:dyDescent="0.3">
      <c r="B41" s="34" t="s">
        <v>11</v>
      </c>
      <c r="C41" s="35"/>
      <c r="D41" s="36"/>
      <c r="E41" s="28"/>
      <c r="F41" s="52" t="s">
        <v>54</v>
      </c>
    </row>
    <row r="42" spans="1:6" x14ac:dyDescent="0.3">
      <c r="B42" s="29" t="s">
        <v>12</v>
      </c>
      <c r="C42" s="32"/>
      <c r="D42" s="39"/>
      <c r="E42" s="20"/>
      <c r="F42" s="53" t="s">
        <v>50</v>
      </c>
    </row>
    <row r="43" spans="1:6" ht="15" thickBot="1" x14ac:dyDescent="0.35">
      <c r="B43" s="57" t="s">
        <v>35</v>
      </c>
      <c r="C43" s="58"/>
      <c r="D43" s="59"/>
      <c r="E43" s="20"/>
    </row>
    <row r="44" spans="1:6" ht="15" thickBot="1" x14ac:dyDescent="0.35">
      <c r="B44" s="2" t="s">
        <v>38</v>
      </c>
      <c r="C44" s="9"/>
      <c r="D44" s="4">
        <f>SUM(D41:D43)</f>
        <v>0</v>
      </c>
      <c r="E44" s="23"/>
    </row>
    <row r="45" spans="1:6" x14ac:dyDescent="0.3">
      <c r="B45" s="66"/>
      <c r="C45" s="67"/>
      <c r="D45" s="68"/>
      <c r="E45" s="23"/>
    </row>
    <row r="46" spans="1:6" x14ac:dyDescent="0.3">
      <c r="B46" s="74" t="s">
        <v>32</v>
      </c>
      <c r="C46" s="32"/>
      <c r="D46" s="37"/>
      <c r="E46" s="38"/>
    </row>
    <row r="47" spans="1:6" x14ac:dyDescent="0.3">
      <c r="B47" s="29" t="s">
        <v>13</v>
      </c>
      <c r="C47" s="32"/>
      <c r="D47" s="39"/>
      <c r="E47" s="20"/>
      <c r="F47" s="104"/>
    </row>
    <row r="48" spans="1:6" x14ac:dyDescent="0.3">
      <c r="B48" s="29" t="s">
        <v>14</v>
      </c>
      <c r="C48" s="32"/>
      <c r="D48" s="39"/>
      <c r="E48" s="20"/>
      <c r="F48" s="104"/>
    </row>
    <row r="49" spans="2:6" ht="15" thickBot="1" x14ac:dyDescent="0.35">
      <c r="B49" s="57" t="s">
        <v>35</v>
      </c>
      <c r="C49" s="58"/>
      <c r="D49" s="59"/>
      <c r="E49" s="20"/>
    </row>
    <row r="50" spans="2:6" ht="15" thickBot="1" x14ac:dyDescent="0.35">
      <c r="B50" s="2" t="s">
        <v>39</v>
      </c>
      <c r="C50" s="3"/>
      <c r="D50" s="4">
        <f>SUM(D47:D49)</f>
        <v>0</v>
      </c>
      <c r="E50" s="23"/>
    </row>
    <row r="51" spans="2:6" ht="16.350000000000001" customHeight="1" thickBot="1" x14ac:dyDescent="0.35">
      <c r="B51" s="75"/>
      <c r="C51" s="76"/>
      <c r="D51" s="77"/>
      <c r="E51" s="23"/>
    </row>
    <row r="52" spans="2:6" ht="15" thickBot="1" x14ac:dyDescent="0.35">
      <c r="B52" s="2" t="s">
        <v>36</v>
      </c>
      <c r="C52" s="3"/>
      <c r="D52" s="4">
        <f>SUM(D38+D44+D50)</f>
        <v>0</v>
      </c>
      <c r="E52" s="23"/>
    </row>
    <row r="53" spans="2:6" ht="15" customHeight="1" thickBot="1" x14ac:dyDescent="0.35">
      <c r="B53" s="5"/>
      <c r="C53" s="5"/>
      <c r="D53" s="5"/>
      <c r="E53" s="5"/>
    </row>
    <row r="54" spans="2:6" ht="15" thickBot="1" x14ac:dyDescent="0.35">
      <c r="B54" s="5"/>
      <c r="C54" s="5"/>
      <c r="D54" s="5"/>
      <c r="E54" s="5"/>
    </row>
    <row r="55" spans="2:6" ht="15" thickBot="1" x14ac:dyDescent="0.35">
      <c r="B55" s="122" t="s">
        <v>28</v>
      </c>
      <c r="C55" s="123"/>
      <c r="D55" s="124"/>
      <c r="E55" s="40"/>
      <c r="F55" s="52"/>
    </row>
    <row r="56" spans="2:6" x14ac:dyDescent="0.3">
      <c r="B56" s="41" t="s">
        <v>15</v>
      </c>
      <c r="C56" s="42"/>
      <c r="D56" s="25"/>
      <c r="E56" s="40"/>
    </row>
    <row r="57" spans="2:6" ht="15.75" customHeight="1" x14ac:dyDescent="0.3">
      <c r="B57" s="41" t="s">
        <v>16</v>
      </c>
      <c r="C57" s="42"/>
      <c r="D57" s="25"/>
      <c r="E57" s="40"/>
    </row>
    <row r="58" spans="2:6" x14ac:dyDescent="0.3">
      <c r="B58" s="60" t="s">
        <v>17</v>
      </c>
      <c r="C58" s="42"/>
      <c r="D58" s="25"/>
      <c r="E58" s="40"/>
    </row>
    <row r="59" spans="2:6" x14ac:dyDescent="0.3">
      <c r="B59" s="60" t="s">
        <v>35</v>
      </c>
      <c r="C59" s="42"/>
      <c r="D59" s="25"/>
      <c r="E59" s="40"/>
    </row>
    <row r="60" spans="2:6" ht="15" thickBot="1" x14ac:dyDescent="0.35">
      <c r="B60" s="78"/>
      <c r="C60" s="79"/>
      <c r="D60" s="80"/>
      <c r="E60" s="40"/>
    </row>
    <row r="61" spans="2:6" ht="15" thickBot="1" x14ac:dyDescent="0.35">
      <c r="B61" s="12" t="s">
        <v>44</v>
      </c>
      <c r="C61" s="13"/>
      <c r="D61" s="14">
        <f>SUM(D56:D60)</f>
        <v>0</v>
      </c>
      <c r="E61" s="43"/>
    </row>
    <row r="62" spans="2:6" x14ac:dyDescent="0.3">
      <c r="B62" s="44"/>
      <c r="C62" s="45"/>
      <c r="D62" s="28"/>
      <c r="E62" s="43"/>
    </row>
    <row r="63" spans="2:6" ht="15" thickBot="1" x14ac:dyDescent="0.35">
      <c r="B63" s="44"/>
      <c r="C63" s="45"/>
      <c r="D63" s="28"/>
      <c r="E63" s="43"/>
    </row>
    <row r="64" spans="2:6" ht="15" thickBot="1" x14ac:dyDescent="0.35">
      <c r="B64" s="122" t="s">
        <v>52</v>
      </c>
      <c r="C64" s="123"/>
      <c r="D64" s="124"/>
      <c r="E64" s="5"/>
    </row>
    <row r="65" spans="2:8" x14ac:dyDescent="0.3">
      <c r="B65" s="17" t="s">
        <v>46</v>
      </c>
      <c r="C65" s="21"/>
      <c r="D65" s="46">
        <f>D61</f>
        <v>0</v>
      </c>
      <c r="E65" s="5"/>
      <c r="F65" s="52"/>
      <c r="G65" s="10"/>
    </row>
    <row r="66" spans="2:8" ht="58.2" thickBot="1" x14ac:dyDescent="0.35">
      <c r="B66" s="54" t="s">
        <v>47</v>
      </c>
      <c r="C66" s="55"/>
      <c r="D66" s="84">
        <f>IF(D65=0,D73/9, IF((D73/9-D65)&lt;0,0,((D73-D61)/9-D65)))</f>
        <v>0</v>
      </c>
      <c r="E66" s="5"/>
      <c r="F66" s="52" t="s">
        <v>51</v>
      </c>
    </row>
    <row r="67" spans="2:8" ht="15" thickBot="1" x14ac:dyDescent="0.35">
      <c r="B67" s="87" t="s">
        <v>20</v>
      </c>
      <c r="C67" s="88"/>
      <c r="D67" s="89">
        <f>D65+D66</f>
        <v>0</v>
      </c>
      <c r="E67" s="81" t="e">
        <f>D67/D74</f>
        <v>#DIV/0!</v>
      </c>
      <c r="F67" s="48"/>
      <c r="G67" s="10"/>
    </row>
    <row r="68" spans="2:8" ht="15" thickBot="1" x14ac:dyDescent="0.35">
      <c r="B68" s="90"/>
      <c r="C68" s="91"/>
      <c r="D68" s="92"/>
      <c r="E68" s="93"/>
      <c r="F68" s="48"/>
      <c r="G68" s="10"/>
    </row>
    <row r="69" spans="2:8" ht="15" thickBot="1" x14ac:dyDescent="0.35">
      <c r="B69" s="85" t="s">
        <v>53</v>
      </c>
      <c r="C69" s="86"/>
      <c r="D69" s="94">
        <f>ROUNDUP(IF(D66/15&lt;0,0,D66/15),0)</f>
        <v>0</v>
      </c>
      <c r="E69" s="5"/>
      <c r="F69" s="53" t="s">
        <v>45</v>
      </c>
    </row>
    <row r="70" spans="2:8" x14ac:dyDescent="0.3">
      <c r="B70" s="44"/>
      <c r="C70" s="45"/>
      <c r="D70" s="28"/>
      <c r="E70" s="43"/>
    </row>
    <row r="71" spans="2:8" ht="15" thickBot="1" x14ac:dyDescent="0.35">
      <c r="B71" s="44"/>
      <c r="C71" s="45"/>
      <c r="D71" s="28"/>
      <c r="E71" s="43"/>
    </row>
    <row r="72" spans="2:8" ht="16.350000000000001" customHeight="1" thickBot="1" x14ac:dyDescent="0.35">
      <c r="B72" s="122" t="s">
        <v>18</v>
      </c>
      <c r="C72" s="123"/>
      <c r="D72" s="124"/>
      <c r="E72" s="40"/>
      <c r="H72" s="10"/>
    </row>
    <row r="73" spans="2:8" ht="15" thickBot="1" x14ac:dyDescent="0.35">
      <c r="B73" s="49" t="s">
        <v>19</v>
      </c>
      <c r="C73" s="50"/>
      <c r="D73" s="47">
        <f>D26+D52</f>
        <v>0</v>
      </c>
      <c r="E73" s="40"/>
      <c r="F73" s="56"/>
      <c r="G73" s="11"/>
    </row>
    <row r="74" spans="2:8" ht="15.75" customHeight="1" thickBot="1" x14ac:dyDescent="0.35">
      <c r="B74" s="103" t="s">
        <v>63</v>
      </c>
      <c r="C74" s="95"/>
      <c r="D74" s="84">
        <f>D73+D66</f>
        <v>0</v>
      </c>
      <c r="E74" s="82" t="e">
        <f>E67+E75</f>
        <v>#DIV/0!</v>
      </c>
      <c r="F74" s="56"/>
      <c r="G74" s="11"/>
    </row>
    <row r="75" spans="2:8" ht="15" thickBot="1" x14ac:dyDescent="0.35">
      <c r="B75" s="125" t="s">
        <v>29</v>
      </c>
      <c r="C75" s="126"/>
      <c r="D75" s="89">
        <f>IF(D65&gt;D73,0,D74-D67)</f>
        <v>0</v>
      </c>
      <c r="E75" s="83" t="e">
        <f>D75/D74</f>
        <v>#DIV/0!</v>
      </c>
      <c r="F75" s="56"/>
      <c r="G75" s="11"/>
    </row>
    <row r="76" spans="2:8" x14ac:dyDescent="0.3">
      <c r="B76" s="15"/>
      <c r="C76" s="15"/>
      <c r="D76" s="22"/>
      <c r="E76" s="51"/>
      <c r="F76" s="56"/>
      <c r="G76" s="11"/>
      <c r="H76" s="10"/>
    </row>
  </sheetData>
  <mergeCells count="7">
    <mergeCell ref="B1:E3"/>
    <mergeCell ref="B64:D64"/>
    <mergeCell ref="B72:D72"/>
    <mergeCell ref="B75:C75"/>
    <mergeCell ref="B12:D12"/>
    <mergeCell ref="B29:D29"/>
    <mergeCell ref="B55:D55"/>
  </mergeCells>
  <pageMargins left="0.5" right="0.25" top="1.4375" bottom="0.322916666666666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De Simone</dc:creator>
  <cp:keywords/>
  <dc:description/>
  <cp:lastModifiedBy>Sandy Békési | BMCO</cp:lastModifiedBy>
  <cp:revision/>
  <dcterms:created xsi:type="dcterms:W3CDTF">2022-01-26T16:11:21Z</dcterms:created>
  <dcterms:modified xsi:type="dcterms:W3CDTF">2022-08-04T07:10:14Z</dcterms:modified>
  <cp:category/>
  <cp:contentStatus/>
</cp:coreProperties>
</file>