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SandyBékésiBMCO\Seafile\Neustart Amateurmusik\Projektförderung\Ausschreibung\Ausschreibung 2022\"/>
    </mc:Choice>
  </mc:AlternateContent>
  <xr:revisionPtr revIDLastSave="0" documentId="13_ncr:1_{DCA48CFB-750E-4C01-BA4C-EB7EFDE51800}" xr6:coauthVersionLast="36" xr6:coauthVersionMax="36" xr10:uidLastSave="{00000000-0000-0000-0000-000000000000}"/>
  <bookViews>
    <workbookView xWindow="0" yWindow="504" windowWidth="44796" windowHeight="24696" tabRatio="393" xr2:uid="{00000000-000D-0000-FFFF-FFFF00000000}"/>
  </bookViews>
  <sheets>
    <sheet name="Kostenkalkulation NEUSTART" sheetId="1" r:id="rId1"/>
  </sheets>
  <definedNames>
    <definedName name="_xlnm.Print_Area" localSheetId="0">'Kostenkalkulation NEUSTART'!$A$1:$E$53</definedName>
  </definedNames>
  <calcPr calcId="191029"/>
</workbook>
</file>

<file path=xl/calcChain.xml><?xml version="1.0" encoding="utf-8"?>
<calcChain xmlns="http://schemas.openxmlformats.org/spreadsheetml/2006/main">
  <c r="D32" i="1" l="1"/>
  <c r="D14" i="1" l="1"/>
  <c r="D15" i="1" s="1"/>
  <c r="D49" i="1"/>
  <c r="D38" i="1" l="1"/>
  <c r="D42" i="1" s="1"/>
  <c r="D22" i="1" l="1"/>
  <c r="D27" i="1"/>
  <c r="D34" i="1" l="1"/>
  <c r="D51" i="1" s="1"/>
  <c r="D53" i="1" l="1"/>
  <c r="D40" i="1"/>
</calcChain>
</file>

<file path=xl/sharedStrings.xml><?xml version="1.0" encoding="utf-8"?>
<sst xmlns="http://schemas.openxmlformats.org/spreadsheetml/2006/main" count="71" uniqueCount="71">
  <si>
    <t>ERLÄUTERUNGEN</t>
  </si>
  <si>
    <t>Selbstverständlich können weitere Ausgaben-Felder ergänzt werden.</t>
  </si>
  <si>
    <t>Zweck</t>
  </si>
  <si>
    <t>Betrag (brutto)</t>
  </si>
  <si>
    <t>Der Stundensatz für künstlerische Honorare richtet sich nach der Qualifizierung der Fachkraft. Richtwerte:</t>
  </si>
  <si>
    <t>Künstlersozialabgabe [4,2 %]</t>
  </si>
  <si>
    <t xml:space="preserve">- 53 EUR/Std. bei Zwischendiplom/Bachelor  </t>
  </si>
  <si>
    <t>Summe A</t>
  </si>
  <si>
    <t>Arbeits- und Verbrauchsmaterial</t>
  </si>
  <si>
    <t>Summe B</t>
  </si>
  <si>
    <t>Summe C</t>
  </si>
  <si>
    <t>gelbe Felder werden automatisch berechnet</t>
  </si>
  <si>
    <t>Alle Beträge sind inkl. USt. anzugeben.</t>
  </si>
  <si>
    <t>ANTRAGSTELLER</t>
  </si>
  <si>
    <t>Ensemble:</t>
  </si>
  <si>
    <t>A) Honorare</t>
  </si>
  <si>
    <t>B) Sachausgaben</t>
  </si>
  <si>
    <t>C) Reisekosten</t>
  </si>
  <si>
    <t>D) Öffentlichkeitsarbeit</t>
  </si>
  <si>
    <t>für Projektteilnehmende, -mitwirkende, Organisation, etc.</t>
  </si>
  <si>
    <t>z.B. Hygieneschutzmaßnahmen (Desinfektionsmittel, Schutzmasken, Schnelltests)</t>
  </si>
  <si>
    <t>Honorare (KSK-pflichtig)</t>
  </si>
  <si>
    <t>- 46 EUR/Std. ohne formalen Abschluss, jedoch mit entsprechender Qualifizierung</t>
  </si>
  <si>
    <t>Summe D</t>
  </si>
  <si>
    <t>Miete für projektbezogene Räumlichkeiten</t>
  </si>
  <si>
    <t>technisches Equipment zur Umsetzung von projektspezifischen Hygienekonzepten max. 20% der Fördersumme</t>
  </si>
  <si>
    <t>Die Erstattung erfolgt gemäß BRKG (Bundesreisekostengesetz).</t>
  </si>
  <si>
    <t>z.B. technische Geräte, Videostreaming, usw.</t>
  </si>
  <si>
    <t>z.B. Videodokumentation, Livestream, Social-Media, etc.</t>
  </si>
  <si>
    <t>(z.B. Unterricht, Coaching, Anleitung Kleingruppenarbeit, (Web-)Design, etc.)</t>
  </si>
  <si>
    <t>nur zusätzliche Mieten (z.B. größere Räume zur Wahrung der Abstandsregelungen)</t>
  </si>
  <si>
    <t>Zuwendung(en) Dritter</t>
  </si>
  <si>
    <t>(Name, Anschrift)</t>
  </si>
  <si>
    <t>Honorare ("KSK-frei")</t>
  </si>
  <si>
    <t xml:space="preserve">Flyer/Konzertplakate </t>
  </si>
  <si>
    <t xml:space="preserve">Foto- und Videodokumentation </t>
  </si>
  <si>
    <t>Übernachtungskosten</t>
  </si>
  <si>
    <t xml:space="preserve">Gesamtausgaben A - D </t>
  </si>
  <si>
    <t>Einnahmen (Eintrittsgelder usw.)</t>
  </si>
  <si>
    <t>Spenden etc.</t>
  </si>
  <si>
    <t>Eigenmittel</t>
  </si>
  <si>
    <t>A U S G A B E N</t>
  </si>
  <si>
    <t>F I N A N Z I E R U N G</t>
  </si>
  <si>
    <t xml:space="preserve">Einnahmen gesamt </t>
  </si>
  <si>
    <t>Datum:</t>
  </si>
  <si>
    <t>Anschaffungen</t>
  </si>
  <si>
    <t>sonst. (Verwaltungs-)Ausgaben</t>
  </si>
  <si>
    <t>Wegstreckenentschädigung/Fahrkosten</t>
  </si>
  <si>
    <t xml:space="preserve">Gesamtaufwand des Projekts A - E </t>
  </si>
  <si>
    <t xml:space="preserve">Dem Projekt zuzuordnender ehrenamtlicher Aufwand darf in diesem Fall mit einem fiktiven Stundensatz </t>
  </si>
  <si>
    <t>von 15 EUR/Stunde als Eigenleistung angerechnet werden.</t>
  </si>
  <si>
    <t>Summe bare Eigenmittel</t>
  </si>
  <si>
    <t>Eigenleistungen gesamt (bar und unbar)</t>
  </si>
  <si>
    <t>E) unbare Eigenleistungen</t>
  </si>
  <si>
    <t>ehrenamtliche Tätigkeiten (fiktiv 15 €/Std.)</t>
  </si>
  <si>
    <t>Summe E</t>
  </si>
  <si>
    <t>Die Förderung setzt grundsätzlich eine angemessene Eigenleistung i.H.v. 10% der Gesamtausgaben voraus.</t>
  </si>
  <si>
    <t>Eigenleistungen können sowohl als unbare (ehrenamtl. Aufwand) als auch als bare Eigenleistung (durch zweck-</t>
  </si>
  <si>
    <t>gebundene Zuwendungen Dritter, Sponsoring, Spenden oder bare Eigenmittel (u. a. Einnahmen) erbracht werden.</t>
  </si>
  <si>
    <t>hierzu zählen auch Dienstleistungen im Bereich ÖA, z.B. Layout, Design, usw.</t>
  </si>
  <si>
    <t>Honorare für Dienstleistungen (z.B. Klavierstimmer) bitte unter den Sachausgaben erfassen.</t>
  </si>
  <si>
    <t>z. B. GEMA-Gebühren, Dienstleistungen,…</t>
  </si>
  <si>
    <t xml:space="preserve">- Höchstsatz: 60 EUR/Std. für Honorarkräfte mit einem künstlerischen Abschluss (Diplom/Master) </t>
  </si>
  <si>
    <t>Bitte legen Sie die Kostenkalkulation dem Projektantrag bei. Sie ist zwingender Bestandteil des Antrages.</t>
  </si>
  <si>
    <t>FINANZPLAN - Anlage zum Antrag</t>
  </si>
  <si>
    <r>
      <rPr>
        <b/>
        <i/>
        <sz val="9"/>
        <color indexed="8"/>
        <rFont val="Arial"/>
        <family val="2"/>
      </rPr>
      <t xml:space="preserve">Künstlersozialabgabe: </t>
    </r>
    <r>
      <rPr>
        <i/>
        <sz val="9"/>
        <color indexed="8"/>
        <rFont val="Arial"/>
        <family val="2"/>
      </rPr>
      <t>fällt i.d.R. bei hauptberuflich selbstständige/freiberufliche künstlerische Tätigkeiten an</t>
    </r>
  </si>
  <si>
    <t>=&gt; Kontrollfeld für die gesamten Eigenleistungen (mind. 10%) / Summierung aller angegebenen Eigenleistungen/-mittel.</t>
  </si>
  <si>
    <t>z.B.: Bahnfahrten 2. Klasse, für Privat-PKW = 20 Cent/km, max. 150 EUR</t>
  </si>
  <si>
    <r>
      <t xml:space="preserve">Mittel, die über NEUSTART AMATEURMUSIK beantragt werden abzüglich bare Eigenleistungen // </t>
    </r>
    <r>
      <rPr>
        <b/>
        <i/>
        <sz val="9"/>
        <color rgb="FFFF0000"/>
        <rFont val="Arial"/>
        <family val="2"/>
      </rPr>
      <t>max. 10.000 €!</t>
    </r>
  </si>
  <si>
    <t>Stand 23.03.22</t>
  </si>
  <si>
    <t>Fördermittel Neustart Amateurmusik (max. 10.000 EUR!)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</si>
</sst>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13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6"/>
      <color rgb="FFED7D31"/>
      <name val="Arial"/>
      <family val="2"/>
    </font>
    <font>
      <i/>
      <sz val="8"/>
      <color theme="2"/>
      <name val="Arial"/>
      <family val="2"/>
    </font>
    <font>
      <b/>
      <i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611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61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6" fillId="0" borderId="0" xfId="1" applyFont="1" applyFill="1" applyBorder="1" applyAlignment="1" applyProtection="1">
      <alignment horizontal="right" vertical="top"/>
      <protection locked="0"/>
    </xf>
    <xf numFmtId="0" fontId="5" fillId="7" borderId="0" xfId="1" applyFont="1" applyFill="1" applyBorder="1" applyAlignment="1" applyProtection="1">
      <alignment horizontal="right"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10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6" fillId="0" borderId="0" xfId="1" applyFont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5" fillId="0" borderId="0" xfId="1" applyFont="1" applyFill="1" applyAlignment="1" applyProtection="1">
      <alignment horizontal="right" vertical="top" wrapText="1"/>
      <protection locked="0"/>
    </xf>
    <xf numFmtId="14" fontId="5" fillId="0" borderId="0" xfId="1" applyNumberFormat="1" applyFont="1" applyAlignment="1" applyProtection="1">
      <alignment horizontal="right" vertical="top"/>
      <protection locked="0"/>
    </xf>
    <xf numFmtId="0" fontId="7" fillId="4" borderId="0" xfId="1" applyFont="1" applyFill="1" applyAlignment="1" applyProtection="1">
      <alignment vertical="top"/>
      <protection locked="0"/>
    </xf>
    <xf numFmtId="0" fontId="4" fillId="3" borderId="0" xfId="1" applyFont="1" applyFill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0" xfId="1" applyFont="1" applyFill="1" applyAlignment="1" applyProtection="1">
      <alignment vertical="top"/>
      <protection locked="0"/>
    </xf>
    <xf numFmtId="0" fontId="6" fillId="4" borderId="0" xfId="1" applyFont="1" applyFill="1" applyAlignment="1" applyProtection="1">
      <alignment vertical="top"/>
      <protection locked="0"/>
    </xf>
    <xf numFmtId="0" fontId="6" fillId="7" borderId="0" xfId="1" applyFont="1" applyFill="1" applyAlignment="1" applyProtection="1">
      <alignment vertical="top" wrapText="1"/>
      <protection locked="0"/>
    </xf>
    <xf numFmtId="0" fontId="5" fillId="6" borderId="3" xfId="1" applyFont="1" applyFill="1" applyBorder="1" applyAlignment="1" applyProtection="1">
      <alignment horizontal="left" vertical="top"/>
      <protection locked="0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Border="1" applyAlignment="1" applyProtection="1">
      <alignment horizontal="center" vertical="top"/>
      <protection locked="0"/>
    </xf>
    <xf numFmtId="0" fontId="5" fillId="3" borderId="4" xfId="1" applyFont="1" applyFill="1" applyBorder="1" applyAlignment="1" applyProtection="1">
      <alignment horizontal="left" vertical="top"/>
      <protection locked="0"/>
    </xf>
    <xf numFmtId="0" fontId="5" fillId="3" borderId="5" xfId="1" applyFont="1" applyFill="1" applyBorder="1" applyAlignment="1" applyProtection="1">
      <alignment horizontal="left" vertical="top"/>
      <protection locked="0"/>
    </xf>
    <xf numFmtId="0" fontId="4" fillId="0" borderId="6" xfId="1" applyFont="1" applyFill="1" applyBorder="1" applyAlignment="1" applyProtection="1">
      <alignment vertical="top"/>
      <protection locked="0"/>
    </xf>
    <xf numFmtId="49" fontId="4" fillId="0" borderId="7" xfId="1" applyNumberFormat="1" applyFont="1" applyFill="1" applyBorder="1" applyAlignment="1" applyProtection="1">
      <alignment horizontal="left" vertical="top"/>
      <protection locked="0"/>
    </xf>
    <xf numFmtId="0" fontId="4" fillId="0" borderId="1" xfId="1" applyFont="1" applyFill="1" applyBorder="1" applyAlignment="1" applyProtection="1">
      <alignment vertical="top" wrapText="1"/>
      <protection locked="0"/>
    </xf>
    <xf numFmtId="164" fontId="4" fillId="0" borderId="8" xfId="1" applyNumberFormat="1" applyFont="1" applyFill="1" applyBorder="1" applyAlignment="1" applyProtection="1">
      <alignment vertical="top"/>
      <protection locked="0"/>
    </xf>
    <xf numFmtId="0" fontId="6" fillId="4" borderId="0" xfId="1" quotePrefix="1" applyFont="1" applyFill="1" applyAlignment="1" applyProtection="1">
      <alignment horizontal="left" vertical="top"/>
      <protection locked="0"/>
    </xf>
    <xf numFmtId="0" fontId="6" fillId="4" borderId="0" xfId="1" applyFont="1" applyFill="1" applyAlignment="1" applyProtection="1">
      <alignment horizontal="left" vertical="top"/>
      <protection locked="0"/>
    </xf>
    <xf numFmtId="49" fontId="8" fillId="0" borderId="7" xfId="1" applyNumberFormat="1" applyFont="1" applyFill="1" applyBorder="1" applyAlignment="1" applyProtection="1">
      <alignment horizontal="left" vertical="top"/>
      <protection locked="0"/>
    </xf>
    <xf numFmtId="164" fontId="4" fillId="7" borderId="8" xfId="1" applyNumberFormat="1" applyFont="1" applyFill="1" applyBorder="1" applyAlignment="1" applyProtection="1">
      <alignment vertical="top"/>
      <protection hidden="1"/>
    </xf>
    <xf numFmtId="0" fontId="5" fillId="0" borderId="9" xfId="1" applyFont="1" applyFill="1" applyBorder="1" applyAlignment="1" applyProtection="1">
      <alignment vertical="top"/>
      <protection locked="0"/>
    </xf>
    <xf numFmtId="0" fontId="4" fillId="0" borderId="10" xfId="1" applyFont="1" applyFill="1" applyBorder="1" applyAlignment="1" applyProtection="1">
      <alignment vertical="top" wrapText="1"/>
      <protection locked="0"/>
    </xf>
    <xf numFmtId="164" fontId="5" fillId="2" borderId="11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vertical="top" wrapText="1"/>
      <protection locked="0"/>
    </xf>
    <xf numFmtId="164" fontId="5" fillId="0" borderId="0" xfId="1" applyNumberFormat="1" applyFont="1" applyFill="1" applyBorder="1" applyAlignment="1" applyProtection="1">
      <alignment vertical="top"/>
      <protection locked="0"/>
    </xf>
    <xf numFmtId="49" fontId="5" fillId="3" borderId="4" xfId="1" applyNumberFormat="1" applyFont="1" applyFill="1" applyBorder="1" applyAlignment="1" applyProtection="1">
      <alignment horizontal="left" vertical="top"/>
      <protection locked="0"/>
    </xf>
    <xf numFmtId="49" fontId="5" fillId="3" borderId="5" xfId="1" applyNumberFormat="1" applyFont="1" applyFill="1" applyBorder="1" applyAlignment="1" applyProtection="1">
      <alignment horizontal="left" vertical="top"/>
      <protection locked="0"/>
    </xf>
    <xf numFmtId="164" fontId="4" fillId="0" borderId="6" xfId="1" applyNumberFormat="1" applyFont="1" applyFill="1" applyBorder="1" applyAlignment="1" applyProtection="1">
      <alignment vertical="top"/>
      <protection locked="0"/>
    </xf>
    <xf numFmtId="0" fontId="9" fillId="4" borderId="0" xfId="1" applyFont="1" applyFill="1" applyAlignment="1" applyProtection="1">
      <alignment vertical="top"/>
      <protection locked="0"/>
    </xf>
    <xf numFmtId="49" fontId="5" fillId="0" borderId="9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horizontal="left" vertical="top"/>
      <protection locked="0"/>
    </xf>
    <xf numFmtId="164" fontId="4" fillId="0" borderId="0" xfId="1" applyNumberFormat="1" applyFont="1" applyFill="1" applyBorder="1" applyAlignment="1" applyProtection="1">
      <alignment vertical="top"/>
      <protection locked="0"/>
    </xf>
    <xf numFmtId="0" fontId="5" fillId="5" borderId="3" xfId="1" applyFont="1" applyFill="1" applyBorder="1" applyAlignment="1" applyProtection="1">
      <alignment horizontal="right" vertical="top" wrapText="1"/>
      <protection locked="0"/>
    </xf>
    <xf numFmtId="164" fontId="5" fillId="2" borderId="3" xfId="1" applyNumberFormat="1" applyFont="1" applyFill="1" applyBorder="1" applyAlignment="1" applyProtection="1">
      <alignment vertical="top"/>
    </xf>
    <xf numFmtId="0" fontId="5" fillId="4" borderId="0" xfId="1" applyFont="1" applyFill="1" applyAlignment="1" applyProtection="1">
      <alignment vertical="top"/>
      <protection locked="0"/>
    </xf>
    <xf numFmtId="164" fontId="5" fillId="0" borderId="6" xfId="1" applyNumberFormat="1" applyFont="1" applyFill="1" applyBorder="1" applyAlignment="1" applyProtection="1">
      <alignment vertical="top"/>
      <protection locked="0"/>
    </xf>
    <xf numFmtId="49" fontId="4" fillId="0" borderId="13" xfId="1" applyNumberFormat="1" applyFont="1" applyFill="1" applyBorder="1" applyAlignment="1" applyProtection="1">
      <alignment horizontal="left" vertical="top"/>
      <protection locked="0"/>
    </xf>
    <xf numFmtId="49" fontId="5" fillId="0" borderId="14" xfId="1" applyNumberFormat="1" applyFont="1" applyFill="1" applyBorder="1" applyAlignment="1" applyProtection="1">
      <alignment horizontal="left" vertical="top" wrapText="1"/>
      <protection locked="0"/>
    </xf>
    <xf numFmtId="164" fontId="5" fillId="0" borderId="15" xfId="1" applyNumberFormat="1" applyFont="1" applyFill="1" applyBorder="1" applyAlignment="1" applyProtection="1">
      <alignment vertical="top"/>
      <protection locked="0"/>
    </xf>
    <xf numFmtId="49" fontId="5" fillId="0" borderId="16" xfId="1" applyNumberFormat="1" applyFont="1" applyFill="1" applyBorder="1" applyAlignment="1" applyProtection="1">
      <alignment horizontal="left" vertical="top"/>
      <protection locked="0"/>
    </xf>
    <xf numFmtId="49" fontId="5" fillId="0" borderId="10" xfId="1" applyNumberFormat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Alignment="1" applyProtection="1">
      <alignment vertical="top" wrapText="1"/>
      <protection locked="0"/>
    </xf>
    <xf numFmtId="0" fontId="7" fillId="4" borderId="0" xfId="1" quotePrefix="1" applyFont="1" applyFill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 wrapText="1"/>
      <protection locked="0"/>
    </xf>
    <xf numFmtId="0" fontId="5" fillId="6" borderId="3" xfId="1" applyFont="1" applyFill="1" applyBorder="1" applyAlignment="1" applyProtection="1">
      <alignment vertical="top"/>
      <protection locked="0"/>
    </xf>
    <xf numFmtId="0" fontId="4" fillId="0" borderId="10" xfId="1" applyFont="1" applyBorder="1" applyAlignment="1" applyProtection="1">
      <alignment horizontal="right" vertical="top" wrapText="1"/>
      <protection locked="0"/>
    </xf>
    <xf numFmtId="0" fontId="5" fillId="3" borderId="2" xfId="1" applyFont="1" applyFill="1" applyBorder="1" applyAlignment="1" applyProtection="1">
      <alignment horizontal="left" vertical="top"/>
      <protection locked="0"/>
    </xf>
    <xf numFmtId="0" fontId="5" fillId="3" borderId="12" xfId="1" applyFont="1" applyFill="1" applyBorder="1" applyAlignment="1" applyProtection="1">
      <alignment horizontal="left" vertical="top"/>
      <protection locked="0"/>
    </xf>
    <xf numFmtId="164" fontId="5" fillId="2" borderId="12" xfId="1" applyNumberFormat="1" applyFont="1" applyFill="1" applyBorder="1" applyAlignment="1" applyProtection="1">
      <alignment vertical="top"/>
    </xf>
    <xf numFmtId="0" fontId="6" fillId="0" borderId="0" xfId="1" applyFont="1" applyFill="1" applyAlignment="1" applyProtection="1">
      <alignment vertical="top"/>
      <protection locked="0"/>
    </xf>
    <xf numFmtId="0" fontId="2" fillId="0" borderId="0" xfId="1" applyFont="1" applyFill="1" applyAlignment="1" applyProtection="1">
      <alignment vertical="top"/>
      <protection locked="0"/>
    </xf>
    <xf numFmtId="0" fontId="2" fillId="0" borderId="0" xfId="1" applyFont="1" applyFill="1" applyAlignment="1" applyProtection="1">
      <alignment vertical="top" wrapText="1"/>
      <protection locked="0"/>
    </xf>
    <xf numFmtId="0" fontId="11" fillId="0" borderId="0" xfId="1" applyFont="1" applyAlignment="1" applyProtection="1">
      <alignment horizontal="right" vertical="top"/>
      <protection locked="0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611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view="pageLayout" topLeftCell="A37" zoomScale="85" zoomScaleNormal="130" zoomScaleSheetLayoutView="130" zoomScalePageLayoutView="85" workbookViewId="0">
      <selection activeCell="D54" sqref="D54"/>
    </sheetView>
  </sheetViews>
  <sheetFormatPr baseColWidth="10" defaultColWidth="10.6640625" defaultRowHeight="14.4"/>
  <cols>
    <col min="1" max="1" width="8.77734375" style="3" customWidth="1"/>
    <col min="2" max="2" width="35.33203125" style="3" customWidth="1"/>
    <col min="3" max="3" width="35.33203125" style="5" customWidth="1"/>
    <col min="4" max="4" width="19.21875" style="3" customWidth="1"/>
    <col min="5" max="5" width="0.33203125" style="3" customWidth="1"/>
    <col min="6" max="6" width="85.44140625" style="6" customWidth="1"/>
    <col min="7" max="16384" width="10.6640625" style="3"/>
  </cols>
  <sheetData>
    <row r="1" spans="1:7" ht="21">
      <c r="B1" s="4" t="s">
        <v>64</v>
      </c>
    </row>
    <row r="2" spans="1:7" s="7" customFormat="1" ht="12">
      <c r="B2" s="8" t="s">
        <v>63</v>
      </c>
      <c r="C2" s="9"/>
      <c r="F2" s="10"/>
    </row>
    <row r="3" spans="1:7" s="7" customFormat="1" ht="11.4">
      <c r="C3" s="9"/>
      <c r="F3" s="10"/>
    </row>
    <row r="4" spans="1:7" s="7" customFormat="1" ht="12">
      <c r="B4" s="11" t="s">
        <v>13</v>
      </c>
      <c r="C4" s="12" t="s">
        <v>44</v>
      </c>
      <c r="D4" s="13"/>
      <c r="F4" s="14" t="s">
        <v>0</v>
      </c>
      <c r="G4" s="15"/>
    </row>
    <row r="5" spans="1:7" s="7" customFormat="1" ht="12">
      <c r="B5" s="11" t="s">
        <v>14</v>
      </c>
      <c r="C5" s="9"/>
      <c r="F5" s="14"/>
      <c r="G5" s="15"/>
    </row>
    <row r="6" spans="1:7" s="7" customFormat="1" ht="11.4">
      <c r="B6" s="16" t="s">
        <v>32</v>
      </c>
      <c r="C6" s="9"/>
      <c r="D6" s="1"/>
      <c r="F6" s="14"/>
      <c r="G6" s="15"/>
    </row>
    <row r="7" spans="1:7" s="7" customFormat="1" ht="12">
      <c r="A7" s="17"/>
      <c r="B7" s="11"/>
      <c r="C7" s="19"/>
      <c r="D7" s="2" t="s">
        <v>11</v>
      </c>
      <c r="E7" s="17"/>
      <c r="F7" s="18" t="s">
        <v>1</v>
      </c>
      <c r="G7" s="15"/>
    </row>
    <row r="8" spans="1:7" s="7" customFormat="1" ht="12.6" thickBot="1">
      <c r="A8" s="17"/>
      <c r="B8" s="11"/>
      <c r="E8" s="17"/>
      <c r="F8" s="18"/>
      <c r="G8" s="15"/>
    </row>
    <row r="9" spans="1:7" s="7" customFormat="1" ht="12.6" thickBot="1">
      <c r="A9" s="17"/>
      <c r="B9" s="20" t="s">
        <v>41</v>
      </c>
      <c r="C9" s="21" t="s">
        <v>2</v>
      </c>
      <c r="D9" s="22" t="s">
        <v>3</v>
      </c>
      <c r="E9" s="17"/>
      <c r="F9" s="14" t="s">
        <v>12</v>
      </c>
      <c r="G9" s="15"/>
    </row>
    <row r="10" spans="1:7" s="7" customFormat="1" ht="12">
      <c r="A10" s="17"/>
      <c r="B10" s="23" t="s">
        <v>15</v>
      </c>
      <c r="C10" s="24"/>
      <c r="D10" s="25"/>
      <c r="E10" s="17"/>
      <c r="F10" s="18" t="s">
        <v>4</v>
      </c>
      <c r="G10" s="15"/>
    </row>
    <row r="11" spans="1:7" s="7" customFormat="1" ht="11.4">
      <c r="A11" s="17"/>
      <c r="B11" s="26" t="s">
        <v>33</v>
      </c>
      <c r="C11" s="27"/>
      <c r="D11" s="28"/>
      <c r="E11" s="17"/>
      <c r="F11" s="29" t="s">
        <v>62</v>
      </c>
      <c r="G11" s="15"/>
    </row>
    <row r="12" spans="1:7" s="7" customFormat="1" ht="11.4">
      <c r="A12" s="17"/>
      <c r="B12" s="26"/>
      <c r="C12" s="27"/>
      <c r="D12" s="28"/>
      <c r="E12" s="17"/>
      <c r="F12" s="30" t="s">
        <v>6</v>
      </c>
      <c r="G12" s="15"/>
    </row>
    <row r="13" spans="1:7" s="7" customFormat="1" ht="11.4">
      <c r="A13" s="17"/>
      <c r="B13" s="26" t="s">
        <v>21</v>
      </c>
      <c r="C13" s="27"/>
      <c r="D13" s="28"/>
      <c r="E13" s="17"/>
      <c r="F13" s="29" t="s">
        <v>22</v>
      </c>
      <c r="G13" s="15"/>
    </row>
    <row r="14" spans="1:7" s="7" customFormat="1" ht="11.4">
      <c r="A14" s="17"/>
      <c r="B14" s="31" t="s">
        <v>5</v>
      </c>
      <c r="C14" s="27"/>
      <c r="D14" s="32">
        <f>D13*0.042</f>
        <v>0</v>
      </c>
      <c r="E14" s="17"/>
      <c r="F14" s="18" t="s">
        <v>65</v>
      </c>
      <c r="G14" s="15"/>
    </row>
    <row r="15" spans="1:7" s="7" customFormat="1" ht="12.6" thickBot="1">
      <c r="A15" s="17"/>
      <c r="B15" s="33" t="s">
        <v>7</v>
      </c>
      <c r="C15" s="34"/>
      <c r="D15" s="35">
        <f>SUM(D11:D14)</f>
        <v>0</v>
      </c>
      <c r="E15" s="17"/>
      <c r="F15" s="18" t="s">
        <v>29</v>
      </c>
      <c r="G15" s="15"/>
    </row>
    <row r="16" spans="1:7" s="7" customFormat="1" ht="12.6" thickBot="1">
      <c r="A16" s="17"/>
      <c r="B16" s="11"/>
      <c r="C16" s="36"/>
      <c r="D16" s="37"/>
      <c r="E16" s="17"/>
      <c r="F16" s="18"/>
      <c r="G16" s="15"/>
    </row>
    <row r="17" spans="1:7" s="7" customFormat="1" ht="12">
      <c r="A17" s="17"/>
      <c r="B17" s="38" t="s">
        <v>16</v>
      </c>
      <c r="C17" s="39"/>
      <c r="D17" s="40"/>
      <c r="E17" s="17"/>
      <c r="F17" s="14" t="s">
        <v>60</v>
      </c>
      <c r="G17" s="15"/>
    </row>
    <row r="18" spans="1:7" s="7" customFormat="1" ht="11.4">
      <c r="A18" s="17"/>
      <c r="B18" s="26" t="s">
        <v>8</v>
      </c>
      <c r="C18" s="27"/>
      <c r="D18" s="28"/>
      <c r="E18" s="17"/>
      <c r="F18" s="41" t="s">
        <v>20</v>
      </c>
      <c r="G18" s="15"/>
    </row>
    <row r="19" spans="1:7" s="7" customFormat="1" ht="11.4">
      <c r="A19" s="17"/>
      <c r="B19" s="26" t="s">
        <v>24</v>
      </c>
      <c r="C19" s="27"/>
      <c r="D19" s="28"/>
      <c r="E19" s="17"/>
      <c r="F19" s="18" t="s">
        <v>30</v>
      </c>
      <c r="G19" s="15"/>
    </row>
    <row r="20" spans="1:7" s="7" customFormat="1" ht="11.4">
      <c r="A20" s="17"/>
      <c r="B20" s="26" t="s">
        <v>46</v>
      </c>
      <c r="C20" s="27"/>
      <c r="D20" s="28"/>
      <c r="E20" s="17"/>
      <c r="F20" s="18" t="s">
        <v>61</v>
      </c>
      <c r="G20" s="15"/>
    </row>
    <row r="21" spans="1:7" s="7" customFormat="1" ht="11.4">
      <c r="A21" s="17"/>
      <c r="B21" s="26" t="s">
        <v>45</v>
      </c>
      <c r="C21" s="27"/>
      <c r="D21" s="28"/>
      <c r="E21" s="17"/>
      <c r="F21" s="18" t="s">
        <v>27</v>
      </c>
      <c r="G21" s="15"/>
    </row>
    <row r="22" spans="1:7" s="7" customFormat="1" ht="12.6" thickBot="1">
      <c r="A22" s="17"/>
      <c r="B22" s="42" t="s">
        <v>9</v>
      </c>
      <c r="C22" s="34"/>
      <c r="D22" s="35">
        <f>SUM(D18:D21)</f>
        <v>0</v>
      </c>
      <c r="E22" s="17"/>
      <c r="F22" s="14" t="s">
        <v>25</v>
      </c>
      <c r="G22" s="15"/>
    </row>
    <row r="23" spans="1:7" s="7" customFormat="1" ht="12.6" thickBot="1">
      <c r="A23" s="17"/>
      <c r="B23" s="43"/>
      <c r="C23" s="36"/>
      <c r="D23" s="37"/>
      <c r="E23" s="17"/>
      <c r="F23" s="18"/>
      <c r="G23" s="15"/>
    </row>
    <row r="24" spans="1:7" s="7" customFormat="1" ht="12">
      <c r="A24" s="17"/>
      <c r="B24" s="38" t="s">
        <v>17</v>
      </c>
      <c r="C24" s="39"/>
      <c r="D24" s="40"/>
      <c r="E24" s="17"/>
      <c r="F24" s="18" t="s">
        <v>19</v>
      </c>
      <c r="G24" s="15"/>
    </row>
    <row r="25" spans="1:7" s="7" customFormat="1" ht="11.4">
      <c r="A25" s="17"/>
      <c r="B25" s="44" t="s">
        <v>47</v>
      </c>
      <c r="C25" s="27"/>
      <c r="D25" s="28"/>
      <c r="E25" s="17"/>
      <c r="F25" s="30" t="s">
        <v>26</v>
      </c>
      <c r="G25" s="15"/>
    </row>
    <row r="26" spans="1:7" s="7" customFormat="1" ht="11.4">
      <c r="A26" s="17"/>
      <c r="B26" s="26" t="s">
        <v>36</v>
      </c>
      <c r="C26" s="27"/>
      <c r="D26" s="28"/>
      <c r="E26" s="17"/>
      <c r="F26" s="30" t="s">
        <v>67</v>
      </c>
      <c r="G26" s="15"/>
    </row>
    <row r="27" spans="1:7" s="7" customFormat="1" ht="12.6" thickBot="1">
      <c r="A27" s="17"/>
      <c r="B27" s="42" t="s">
        <v>10</v>
      </c>
      <c r="C27" s="34"/>
      <c r="D27" s="35">
        <f>SUM(D25:D26)</f>
        <v>0</v>
      </c>
      <c r="E27" s="17"/>
      <c r="F27" s="18"/>
      <c r="G27" s="15"/>
    </row>
    <row r="28" spans="1:7" s="7" customFormat="1" ht="12.6" thickBot="1">
      <c r="A28" s="17"/>
      <c r="B28" s="43"/>
      <c r="C28" s="36"/>
      <c r="D28" s="45"/>
      <c r="E28" s="17"/>
      <c r="F28" s="18"/>
      <c r="G28" s="15"/>
    </row>
    <row r="29" spans="1:7" s="7" customFormat="1" ht="12">
      <c r="A29" s="17"/>
      <c r="B29" s="38" t="s">
        <v>18</v>
      </c>
      <c r="C29" s="39"/>
      <c r="D29" s="40"/>
      <c r="E29" s="17"/>
      <c r="F29" s="18" t="s">
        <v>59</v>
      </c>
      <c r="G29" s="15"/>
    </row>
    <row r="30" spans="1:7" s="7" customFormat="1" ht="11.4">
      <c r="A30" s="17"/>
      <c r="B30" s="44" t="s">
        <v>34</v>
      </c>
      <c r="C30" s="27"/>
      <c r="D30" s="28"/>
      <c r="E30" s="17"/>
      <c r="F30" s="18" t="s">
        <v>28</v>
      </c>
      <c r="G30" s="15"/>
    </row>
    <row r="31" spans="1:7" s="7" customFormat="1" ht="11.4">
      <c r="A31" s="17"/>
      <c r="B31" s="26" t="s">
        <v>35</v>
      </c>
      <c r="C31" s="27"/>
      <c r="D31" s="28"/>
      <c r="E31" s="17"/>
      <c r="F31" s="18"/>
      <c r="G31" s="15"/>
    </row>
    <row r="32" spans="1:7" s="7" customFormat="1" ht="12.6" thickBot="1">
      <c r="A32" s="17"/>
      <c r="B32" s="42" t="s">
        <v>23</v>
      </c>
      <c r="C32" s="34"/>
      <c r="D32" s="35">
        <f>SUM(D30:D31)</f>
        <v>0</v>
      </c>
      <c r="E32" s="17"/>
      <c r="F32" s="18"/>
      <c r="G32" s="15"/>
    </row>
    <row r="33" spans="1:7" s="7" customFormat="1" ht="12.6" thickBot="1">
      <c r="A33" s="17"/>
      <c r="B33" s="43"/>
      <c r="C33" s="36"/>
      <c r="D33" s="17"/>
      <c r="E33" s="17"/>
      <c r="F33" s="18"/>
      <c r="G33" s="15"/>
    </row>
    <row r="34" spans="1:7" s="7" customFormat="1" ht="12.6" thickBot="1">
      <c r="A34" s="17"/>
      <c r="C34" s="46" t="s">
        <v>37</v>
      </c>
      <c r="D34" s="47">
        <f>D15+D22+D27+D32</f>
        <v>0</v>
      </c>
      <c r="E34" s="17"/>
      <c r="F34" s="48" t="s">
        <v>56</v>
      </c>
      <c r="G34" s="15"/>
    </row>
    <row r="35" spans="1:7" s="7" customFormat="1" ht="12.6" thickBot="1">
      <c r="A35" s="17"/>
      <c r="C35" s="9"/>
      <c r="E35" s="17"/>
      <c r="F35" s="48"/>
      <c r="G35" s="15"/>
    </row>
    <row r="36" spans="1:7" s="7" customFormat="1" ht="12">
      <c r="A36" s="17"/>
      <c r="B36" s="38" t="s">
        <v>53</v>
      </c>
      <c r="C36" s="39"/>
      <c r="D36" s="49"/>
      <c r="E36" s="17"/>
      <c r="F36" s="18" t="s">
        <v>57</v>
      </c>
      <c r="G36" s="15"/>
    </row>
    <row r="37" spans="1:7" s="7" customFormat="1" ht="12">
      <c r="A37" s="17"/>
      <c r="B37" s="50" t="s">
        <v>54</v>
      </c>
      <c r="C37" s="51"/>
      <c r="D37" s="52"/>
      <c r="E37" s="17"/>
      <c r="F37" s="18" t="s">
        <v>58</v>
      </c>
      <c r="G37" s="15"/>
    </row>
    <row r="38" spans="1:7" s="7" customFormat="1" ht="12.6" thickBot="1">
      <c r="A38" s="17"/>
      <c r="B38" s="53" t="s">
        <v>55</v>
      </c>
      <c r="C38" s="54"/>
      <c r="D38" s="35">
        <f>SUM(D36:D37)</f>
        <v>0</v>
      </c>
      <c r="E38" s="17"/>
      <c r="F38" s="18" t="s">
        <v>49</v>
      </c>
      <c r="G38" s="15"/>
    </row>
    <row r="39" spans="1:7" s="7" customFormat="1" ht="12" thickBot="1">
      <c r="A39" s="17"/>
      <c r="B39" s="17"/>
      <c r="C39" s="55"/>
      <c r="D39" s="17"/>
      <c r="E39" s="17"/>
      <c r="F39" s="18"/>
      <c r="G39" s="15"/>
    </row>
    <row r="40" spans="1:7" s="7" customFormat="1" ht="12.6" thickBot="1">
      <c r="A40" s="17"/>
      <c r="B40" s="43"/>
      <c r="C40" s="46" t="s">
        <v>48</v>
      </c>
      <c r="D40" s="47">
        <f>D34+D38</f>
        <v>0</v>
      </c>
      <c r="E40" s="17"/>
      <c r="F40" s="18" t="s">
        <v>50</v>
      </c>
      <c r="G40" s="15"/>
    </row>
    <row r="41" spans="1:7" s="7" customFormat="1" ht="12" thickBot="1">
      <c r="A41" s="17"/>
      <c r="B41" s="17"/>
      <c r="C41" s="9"/>
      <c r="D41" s="17"/>
      <c r="E41" s="17"/>
      <c r="F41" s="18"/>
      <c r="G41" s="15"/>
    </row>
    <row r="42" spans="1:7" s="7" customFormat="1" ht="12.6" thickBot="1">
      <c r="A42" s="17"/>
      <c r="B42" s="17"/>
      <c r="C42" s="46" t="s">
        <v>52</v>
      </c>
      <c r="D42" s="47">
        <f>D38+D49</f>
        <v>0</v>
      </c>
      <c r="E42" s="17"/>
      <c r="F42" s="56" t="s">
        <v>66</v>
      </c>
      <c r="G42" s="15"/>
    </row>
    <row r="43" spans="1:7" s="7" customFormat="1" ht="12.6" thickBot="1">
      <c r="A43" s="17"/>
      <c r="B43" s="43"/>
      <c r="C43" s="57"/>
      <c r="D43" s="43"/>
      <c r="E43" s="17"/>
      <c r="F43" s="18"/>
      <c r="G43" s="15"/>
    </row>
    <row r="44" spans="1:7" s="7" customFormat="1" ht="12.6" thickBot="1">
      <c r="A44" s="17"/>
      <c r="B44" s="58" t="s">
        <v>42</v>
      </c>
      <c r="C44" s="36"/>
      <c r="D44" s="45"/>
      <c r="E44" s="17"/>
      <c r="F44" s="18"/>
      <c r="G44" s="15"/>
    </row>
    <row r="45" spans="1:7" s="7" customFormat="1" ht="12">
      <c r="A45" s="17"/>
      <c r="B45" s="38" t="s">
        <v>40</v>
      </c>
      <c r="C45" s="39"/>
      <c r="D45" s="40"/>
      <c r="E45" s="17"/>
      <c r="F45" s="18"/>
      <c r="G45" s="15"/>
    </row>
    <row r="46" spans="1:7" s="7" customFormat="1" ht="11.4">
      <c r="A46" s="17"/>
      <c r="B46" s="44" t="s">
        <v>38</v>
      </c>
      <c r="C46" s="27"/>
      <c r="D46" s="28"/>
      <c r="E46" s="17"/>
      <c r="F46" s="18"/>
      <c r="G46" s="15"/>
    </row>
    <row r="47" spans="1:7" s="7" customFormat="1" ht="11.4">
      <c r="A47" s="17"/>
      <c r="B47" s="44" t="s">
        <v>31</v>
      </c>
      <c r="C47" s="27"/>
      <c r="D47" s="28"/>
      <c r="E47" s="17"/>
      <c r="F47" s="18"/>
      <c r="G47" s="15"/>
    </row>
    <row r="48" spans="1:7" s="7" customFormat="1" ht="11.4">
      <c r="A48" s="17"/>
      <c r="B48" s="44" t="s">
        <v>39</v>
      </c>
      <c r="C48" s="27"/>
      <c r="D48" s="28"/>
      <c r="E48" s="17"/>
      <c r="F48" s="18"/>
      <c r="G48" s="15"/>
    </row>
    <row r="49" spans="1:7" s="7" customFormat="1" ht="12.6" thickBot="1">
      <c r="A49" s="17"/>
      <c r="B49" s="42" t="s">
        <v>51</v>
      </c>
      <c r="C49" s="59"/>
      <c r="D49" s="35">
        <f>SUM(D46:D48)</f>
        <v>0</v>
      </c>
      <c r="E49" s="17"/>
      <c r="F49" s="18"/>
      <c r="G49" s="15"/>
    </row>
    <row r="50" spans="1:7" s="7" customFormat="1" ht="12" thickBot="1">
      <c r="A50" s="17"/>
      <c r="B50" s="16"/>
      <c r="C50" s="36"/>
      <c r="D50" s="45"/>
      <c r="E50" s="17"/>
      <c r="F50" s="18"/>
      <c r="G50" s="15"/>
    </row>
    <row r="51" spans="1:7" s="7" customFormat="1" ht="12.6" thickBot="1">
      <c r="A51" s="17"/>
      <c r="B51" s="60" t="s">
        <v>70</v>
      </c>
      <c r="C51" s="61"/>
      <c r="D51" s="62">
        <f>D34-D49</f>
        <v>0</v>
      </c>
      <c r="E51" s="17"/>
      <c r="F51" s="14" t="s">
        <v>68</v>
      </c>
      <c r="G51" s="15"/>
    </row>
    <row r="52" spans="1:7" s="7" customFormat="1" ht="12" thickBot="1">
      <c r="A52" s="17"/>
      <c r="B52" s="17"/>
      <c r="C52" s="9"/>
      <c r="D52" s="17"/>
      <c r="E52" s="17"/>
      <c r="F52" s="18"/>
      <c r="G52" s="15"/>
    </row>
    <row r="53" spans="1:7" s="7" customFormat="1" ht="12.6" thickBot="1">
      <c r="A53" s="17"/>
      <c r="B53" s="17"/>
      <c r="C53" s="46" t="s">
        <v>43</v>
      </c>
      <c r="D53" s="47">
        <f>D49+D51</f>
        <v>0</v>
      </c>
      <c r="E53" s="17"/>
      <c r="F53" s="63"/>
      <c r="G53" s="17"/>
    </row>
    <row r="54" spans="1:7">
      <c r="A54" s="64"/>
      <c r="C54" s="65"/>
      <c r="D54" s="64"/>
      <c r="E54" s="64"/>
    </row>
    <row r="55" spans="1:7">
      <c r="A55" s="64"/>
      <c r="B55" s="64"/>
      <c r="C55" s="65"/>
      <c r="D55" s="64"/>
      <c r="E55" s="64"/>
      <c r="G55" s="66" t="s">
        <v>69</v>
      </c>
    </row>
    <row r="56" spans="1:7">
      <c r="A56" s="64"/>
      <c r="B56" s="64"/>
      <c r="C56" s="65"/>
      <c r="D56" s="64"/>
      <c r="E56" s="64"/>
    </row>
    <row r="57" spans="1:7">
      <c r="A57" s="64"/>
      <c r="B57" s="64"/>
      <c r="C57" s="65"/>
      <c r="D57" s="64"/>
      <c r="E57" s="64"/>
    </row>
    <row r="58" spans="1:7">
      <c r="A58" s="64"/>
      <c r="B58" s="64"/>
      <c r="C58" s="65"/>
      <c r="D58" s="64"/>
      <c r="E58" s="64"/>
    </row>
  </sheetData>
  <sheetProtection selectLockedCells="1" selectUnlockedCells="1"/>
  <mergeCells count="7">
    <mergeCell ref="B51:C51"/>
    <mergeCell ref="B24:C24"/>
    <mergeCell ref="B17:C17"/>
    <mergeCell ref="B10:C10"/>
    <mergeCell ref="B29:C29"/>
    <mergeCell ref="B45:C45"/>
    <mergeCell ref="B36:C36"/>
  </mergeCells>
  <dataValidations count="2">
    <dataValidation type="custom" allowBlank="1" showInputMessage="1" showErrorMessage="1" sqref="D14 D15 D22 D27 D32 D34 D40 D42 D49 D51 D53" xr:uid="{00000000-0002-0000-0000-000000000000}">
      <formula1>NOT(CELL("Schutz",D14))</formula1>
    </dataValidation>
    <dataValidation type="custom" allowBlank="1" showInputMessage="1" showErrorMessage="1" sqref="D38" xr:uid="{00000000-0002-0000-0000-000001000000}">
      <formula1>NOT(CELL("Schutz",D40))</formula1>
    </dataValidation>
  </dataValidations>
  <pageMargins left="9.8039215686274508E-3" right="0" top="1.6470588235294117" bottom="1.1811023622047245" header="0" footer="0"/>
  <pageSetup paperSize="9" firstPageNumber="0" fitToWidth="0" orientation="portrait" horizontalDpi="300" verticalDpi="300" r:id="rId1"/>
  <headerFooter scaleWithDoc="0"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Kostenkalkulation NEUSTART</vt:lpstr>
      <vt:lpstr>'Kostenkalkulation NEUSTART'!Druckbereich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Békési | BMCO</dc:creator>
  <cp:keywords/>
  <dc:description/>
  <cp:lastModifiedBy>Sandy Békési | BMCO</cp:lastModifiedBy>
  <cp:lastPrinted>2022-01-18T15:03:19Z</cp:lastPrinted>
  <dcterms:created xsi:type="dcterms:W3CDTF">2019-11-11T12:23:48Z</dcterms:created>
  <dcterms:modified xsi:type="dcterms:W3CDTF">2022-03-23T07:59:32Z</dcterms:modified>
  <cp:category/>
</cp:coreProperties>
</file>